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7"/>
  <workbookPr/>
  <mc:AlternateContent xmlns:mc="http://schemas.openxmlformats.org/markup-compatibility/2006">
    <mc:Choice Requires="x15">
      <x15ac:absPath xmlns:x15ac="http://schemas.microsoft.com/office/spreadsheetml/2010/11/ac" url="https://tideway.sharepoint.com/sites/Finance/Treasurysite/Investor Relations/ESG/ESG Databook/"/>
    </mc:Choice>
  </mc:AlternateContent>
  <xr:revisionPtr revIDLastSave="0" documentId="8_{D04BE2B5-D60E-45FA-93D2-4C95A4DE17AF}" xr6:coauthVersionLast="47" xr6:coauthVersionMax="47" xr10:uidLastSave="{00000000-0000-0000-0000-000000000000}"/>
  <bookViews>
    <workbookView xWindow="19090" yWindow="-110" windowWidth="19420" windowHeight="10300" xr2:uid="{27519688-54CA-4F0C-9630-C320248FCF40}"/>
  </bookViews>
  <sheets>
    <sheet name="Introduction" sheetId="13" r:id="rId1"/>
    <sheet name="ESG Metrics" sheetId="2" r:id="rId2"/>
    <sheet name="ESG Policies, Statements, Goals" sheetId="12" r:id="rId3"/>
    <sheet name="Legacy Commitments" sheetId="11" r:id="rId4"/>
  </sheets>
  <calcPr calcId="191028" iterate="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74" i="2" l="1"/>
  <c r="E74" i="2"/>
  <c r="F74" i="2"/>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0">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futureMetadata>
  <valueMetadata count="10">
    <bk>
      <rc t="1" v="0"/>
    </bk>
    <bk>
      <rc t="1" v="1"/>
    </bk>
    <bk>
      <rc t="1" v="2"/>
    </bk>
    <bk>
      <rc t="1" v="3"/>
    </bk>
    <bk>
      <rc t="1" v="4"/>
    </bk>
    <bk>
      <rc t="1" v="5"/>
    </bk>
    <bk>
      <rc t="1" v="6"/>
    </bk>
    <bk>
      <rc t="1" v="7"/>
    </bk>
    <bk>
      <rc t="1" v="8"/>
    </bk>
    <bk>
      <rc t="1" v="9"/>
    </bk>
  </valueMetadata>
</metadata>
</file>

<file path=xl/sharedStrings.xml><?xml version="1.0" encoding="utf-8"?>
<sst xmlns="http://schemas.openxmlformats.org/spreadsheetml/2006/main" count="779" uniqueCount="440">
  <si>
    <t>Useful Links</t>
  </si>
  <si>
    <t>23-24 Annual Report</t>
  </si>
  <si>
    <t>23-24 Sustainability Report</t>
  </si>
  <si>
    <t>2023 Sustainable Finance Framework</t>
  </si>
  <si>
    <t>Introduction</t>
  </si>
  <si>
    <t xml:space="preserve">Bazalgette Tunnel Ltd, trading as Tideway, is the company financing, building and maintaining the Thames Tideway Tunnel, London's ‘super sewer’. </t>
  </si>
  <si>
    <t>This databook provides a structured and transparent overview of the environmental, social, and governance (ESG) performance and policies of the company and the project. The project is in its final stages – the final connections between the existing network and the 25km tunnel were made in February 2025, bringing the entire system online ahead of storm testing – and the company will continue to own and maintain the asset, with Thames Water managing its operation as part of its wider network.</t>
  </si>
  <si>
    <t>Legacy Programme Social Impact Report</t>
  </si>
  <si>
    <t>Legacy Statement</t>
  </si>
  <si>
    <t>Our Community Investment</t>
  </si>
  <si>
    <t xml:space="preserve">Data for the last three reporting (financial) years has been included in this document, for prior years please refer to the Tideway website or contact us. We have included some useful links for further information on the right-hand side of this page, including our most recent annual and sustainability reporting.  </t>
  </si>
  <si>
    <t xml:space="preserve">  </t>
  </si>
  <si>
    <t>For any further queries or clarifications please contact: investor.relations@tideway.london</t>
  </si>
  <si>
    <t>Table of contents</t>
  </si>
  <si>
    <t>Project Timeline</t>
  </si>
  <si>
    <t>Environment Metrics</t>
  </si>
  <si>
    <t>Social Metrics</t>
  </si>
  <si>
    <t>Governance Metrics</t>
  </si>
  <si>
    <t>ESG Policies, Statements, Goals</t>
  </si>
  <si>
    <t>Legacy Commitments</t>
  </si>
  <si>
    <t>You can return to the Table of Contents from any tab by clicking the Tideway Logo</t>
  </si>
  <si>
    <t>Metric</t>
  </si>
  <si>
    <t xml:space="preserve">Unit </t>
  </si>
  <si>
    <t>2021-22</t>
  </si>
  <si>
    <t>2022-23</t>
  </si>
  <si>
    <t>2023-24</t>
  </si>
  <si>
    <t xml:space="preserve">Source </t>
  </si>
  <si>
    <t xml:space="preserve">Notes </t>
  </si>
  <si>
    <t>Business Information</t>
  </si>
  <si>
    <t>Revenue</t>
  </si>
  <si>
    <t>£m</t>
  </si>
  <si>
    <t>Annual Report 21-22 PP.30</t>
  </si>
  <si>
    <t>Annual Report 22-23 PP.25</t>
  </si>
  <si>
    <t>Annual Report 23-24 PP.26</t>
  </si>
  <si>
    <t>Regulatory Capital Value (RCV)</t>
  </si>
  <si>
    <t>RCV is per the Common Terms Agreement (CTA) definition not the Regulatory Accounts Definition</t>
  </si>
  <si>
    <t>Environment</t>
  </si>
  <si>
    <t>GHG emissions</t>
  </si>
  <si>
    <t>Scope 1 (Operational)</t>
  </si>
  <si>
    <r>
      <t>tCO</t>
    </r>
    <r>
      <rPr>
        <vertAlign val="subscript"/>
        <sz val="11"/>
        <color theme="1"/>
        <rFont val="Aptos Narrow"/>
        <family val="2"/>
        <scheme val="minor"/>
      </rPr>
      <t>2</t>
    </r>
    <r>
      <rPr>
        <sz val="11"/>
        <color theme="1"/>
        <rFont val="Aptos Narrow"/>
        <family val="2"/>
        <scheme val="minor"/>
      </rPr>
      <t>e</t>
    </r>
  </si>
  <si>
    <t>Sustainability Report 21-22 PP.11</t>
  </si>
  <si>
    <t>Tideway will not have Scope 1 emissions. See notes under Scope 2 and 3.</t>
  </si>
  <si>
    <t>Sustainability Report 22-23 PP.23</t>
  </si>
  <si>
    <t>Sustainability Report 23-24 PP.15</t>
  </si>
  <si>
    <t>Scope 2 (Indirect)</t>
  </si>
  <si>
    <t>Tideway’s Scope 2 emissions are from grid electricity used by Tideway (Bazalgette Tunnel Ltd) controlled offices at the Cottons Centre (until December 2023), Camelford House (until June 2024), and Blue Fin (from January 2024).</t>
  </si>
  <si>
    <t>Scope 3 (Embedded)</t>
  </si>
  <si>
    <t>Note that the Scope 3 total for 22-23 was reported in our annual reporting as a project to date figure because the verification process assured project to date data that was submitted by our main works contractors and Logistics teams via their carbon models. For more information about 22/23 data, please contact Tideway. For further information on Scope 3 emissions, see the Statement on Scope 3 emissions in the Policies, Statements and Goals tab.</t>
  </si>
  <si>
    <t>Externally verified</t>
  </si>
  <si>
    <t>Yes/No</t>
  </si>
  <si>
    <t>No</t>
  </si>
  <si>
    <t>Yes</t>
  </si>
  <si>
    <t>Sustainability Report 23-24 PP.70</t>
  </si>
  <si>
    <r>
      <t>In 22-23 and 23-24 xtonnes</t>
    </r>
    <r>
      <rPr>
        <sz val="11"/>
        <rFont val="Aptos Narrow"/>
        <family val="2"/>
      </rPr>
      <t>™</t>
    </r>
    <r>
      <rPr>
        <sz val="11"/>
        <rFont val="Aptos Narrow"/>
        <family val="2"/>
        <scheme val="minor"/>
      </rPr>
      <t xml:space="preserve"> undertook a critical review of our scope 3 (embedded) emissions reporting, for the project to date, in accordance with the Greenhouse Gas Protocol guidance on verification and interactive critical reviews. The process did not uncover any material issues.</t>
    </r>
  </si>
  <si>
    <t>Sustainability Report 22-23 PP.50</t>
  </si>
  <si>
    <t>Waste (construction and demolition)</t>
  </si>
  <si>
    <t xml:space="preserve">Hazardous </t>
  </si>
  <si>
    <t>tonnes</t>
  </si>
  <si>
    <t>Sustainability Report 23-24 PP.62</t>
  </si>
  <si>
    <t>Non-hazardous</t>
  </si>
  <si>
    <t>Total waste diverted from landfill</t>
  </si>
  <si>
    <t>% diverted from landfill</t>
  </si>
  <si>
    <t>%</t>
  </si>
  <si>
    <t>Beneficial use of excavated material</t>
  </si>
  <si>
    <t xml:space="preserve">Material arising </t>
  </si>
  <si>
    <t>Reporting on use of excavated material ended in 2022-23, with the end of tunneling.</t>
  </si>
  <si>
    <t>Material re-used</t>
  </si>
  <si>
    <t>% beneficially re-used</t>
  </si>
  <si>
    <t xml:space="preserve">River Transport Strategy data </t>
  </si>
  <si>
    <t>Main tunnel excavated material transported by river (foreshore sites)</t>
  </si>
  <si>
    <t>Sustainability Report 23-24 PP.63</t>
  </si>
  <si>
    <t xml:space="preserve">Total material transported by river  </t>
  </si>
  <si>
    <t>Annual Report 21-22 PP.17</t>
  </si>
  <si>
    <t>Annual Report 22-23 PP.17</t>
  </si>
  <si>
    <t>Annual Report 23-24 PP.17</t>
  </si>
  <si>
    <t xml:space="preserve">Reduction in two-way lorry movements compared to 'all by road' </t>
  </si>
  <si>
    <t>no.</t>
  </si>
  <si>
    <t>Carbon reduction compared to 'all by road'</t>
  </si>
  <si>
    <t>tCO2e</t>
  </si>
  <si>
    <t>Water consumption</t>
  </si>
  <si>
    <t>Total metered potable water consumption on site</t>
  </si>
  <si>
    <t>m3</t>
  </si>
  <si>
    <t>Sustainability Report 23-24 PP.64</t>
  </si>
  <si>
    <t>Reporting ended with the substantive completion of construction in 2024.</t>
  </si>
  <si>
    <t>Environmental incidents</t>
  </si>
  <si>
    <t>Level 4</t>
  </si>
  <si>
    <t>Near misses with significant potential of harm or damage or that may attract some level of regulatory action. Environmental incident that has been contained and has not harmed / damaged an environmental receptor.</t>
  </si>
  <si>
    <t>Level 3</t>
  </si>
  <si>
    <t>Environmental incidents that have caused minor harm or damage to an environmental receptor.</t>
  </si>
  <si>
    <t>Level 2</t>
  </si>
  <si>
    <t>Environmental incidents that have, or may, cause significant harm or damage to an environmental receptor and/or attract a high likelihood of regulatory action.</t>
  </si>
  <si>
    <t>Level 1</t>
  </si>
  <si>
    <t>Environmental incidents which are not under control and/ or have caused catastrophic harm or damage to the environment.</t>
  </si>
  <si>
    <t>Biodiversity and ecology</t>
  </si>
  <si>
    <t>Trees planted</t>
  </si>
  <si>
    <t xml:space="preserve"> Figures relate to Tideway's legacy commitment to plant two trees for every one removed at or near its sites for project construction. See commitment 46 in the legacy commmitments tab.</t>
  </si>
  <si>
    <t xml:space="preserve">Biodiverse roofs installed </t>
  </si>
  <si>
    <t>m2</t>
  </si>
  <si>
    <t xml:space="preserve">Nest boxes installed </t>
  </si>
  <si>
    <t>Data will be available from 24-25.  The data will include boxes installed and boxes donated to land owners and other third parties.</t>
  </si>
  <si>
    <t>Social</t>
  </si>
  <si>
    <t>Health, safety and wellbeing</t>
  </si>
  <si>
    <t>No of fatalities</t>
  </si>
  <si>
    <t>Annual Report 21-22 PP.14</t>
  </si>
  <si>
    <t>Annual Report 22-23 PP.13</t>
  </si>
  <si>
    <t>Annual Report 23-24 PP.13</t>
  </si>
  <si>
    <t>No of major injuries</t>
  </si>
  <si>
    <t>Any injury that could potentially lead to death, prolonged disability or permanently diminished quality of life.</t>
  </si>
  <si>
    <t>Accident Frequency Rate 3</t>
  </si>
  <si>
    <t>12-month rolling average, per 100,000 hours worked, of injuries which occurred as a result of work activities and resulted in more than three days lost time for the individual involved. Excludes Road-Traffic accidents to ensure alignment with RIDDOR 2013.</t>
  </si>
  <si>
    <t>Accident Frequency Rate 7</t>
  </si>
  <si>
    <t>As above, for over seven days lost time for the individual involved. Excludes Road-Traffic accidents to ensure alignment with RIDDOR 2013. Injuries contributing to AFR-7 will automatically be included in AFR-3.</t>
  </si>
  <si>
    <t>Diversity and Inclusion</t>
  </si>
  <si>
    <t>Employees (client and programme manager) Female</t>
  </si>
  <si>
    <t>Annual Report 23-24 PP.21</t>
  </si>
  <si>
    <t>Employees (client and programme manager) Male</t>
  </si>
  <si>
    <t>% of Female Employees</t>
  </si>
  <si>
    <t>Women in top management</t>
  </si>
  <si>
    <t>Gender pay gap (median, Tideway employees)</t>
  </si>
  <si>
    <t>Annual Report 23-24 PP.55</t>
  </si>
  <si>
    <t>Ethnicity pay gap (median, Tideway employees)</t>
  </si>
  <si>
    <t>Ratio of permanent to temporary contracts</t>
  </si>
  <si>
    <t>ratio</t>
  </si>
  <si>
    <t>n/a</t>
  </si>
  <si>
    <t>Tideway seeks to promote job security through direct employment in our supply chain, this is reflected in legacy commitment 37</t>
  </si>
  <si>
    <t>Governance</t>
  </si>
  <si>
    <t>Board diversity and balance</t>
  </si>
  <si>
    <t>Attendance rate of board members</t>
  </si>
  <si>
    <t>Annual Report 21-22 PP.45</t>
  </si>
  <si>
    <t>Annual Report 22-23 PP.39</t>
  </si>
  <si>
    <t>Annual Report 23-24 PP.45</t>
  </si>
  <si>
    <t>Board members (F)</t>
  </si>
  <si>
    <t>Board members (M)</t>
  </si>
  <si>
    <t>Board - balance of independent directors</t>
  </si>
  <si>
    <t>Annual Report 21-22 PP.47</t>
  </si>
  <si>
    <t>Annual Report 22-23 PP.41</t>
  </si>
  <si>
    <t>Annual Report 23-24 PP.47</t>
  </si>
  <si>
    <t>Board - independent Chair</t>
  </si>
  <si>
    <t>Title/Description</t>
  </si>
  <si>
    <t>(Yes/No)</t>
  </si>
  <si>
    <t>Policies</t>
  </si>
  <si>
    <t>Anti-fraud, Corruption and Bribery Policy</t>
  </si>
  <si>
    <t>Anti-Money Laundering Policy</t>
  </si>
  <si>
    <t xml:space="preserve">Yes </t>
  </si>
  <si>
    <t>Bullying and Harrassment Policy</t>
  </si>
  <si>
    <t>Internal</t>
  </si>
  <si>
    <t>Carers Policy</t>
  </si>
  <si>
    <t>Compliance and Assurance Policy</t>
  </si>
  <si>
    <t>Conflicts of Interest Policy</t>
  </si>
  <si>
    <t>Corporate Responsibility and Sustainability Policy</t>
  </si>
  <si>
    <t xml:space="preserve">Corporate Responsibility and Sustainability policy </t>
  </si>
  <si>
    <t>Data Protection Policy</t>
  </si>
  <si>
    <t>Emergency Preparedness and Resilience Policy</t>
  </si>
  <si>
    <t>Contains sections on: Business Continuity</t>
  </si>
  <si>
    <t xml:space="preserve">Environmental Policy </t>
  </si>
  <si>
    <t>Environmental policy</t>
  </si>
  <si>
    <t>Contains sections on: Biodiversity Protection</t>
  </si>
  <si>
    <t>Equal Opportunities Policy</t>
  </si>
  <si>
    <t>Contains sections on: Anti-Discrimination, Diversity, and Equal Pay</t>
  </si>
  <si>
    <t>Flexible Working Policy</t>
  </si>
  <si>
    <t>Grievance Policy and Procedure</t>
  </si>
  <si>
    <t>Complaints</t>
  </si>
  <si>
    <t xml:space="preserve">Health, Safety and Wellbeing Policy </t>
  </si>
  <si>
    <t>Contains sections on: Workplace Accident Prevention</t>
  </si>
  <si>
    <t xml:space="preserve">Honest and Ethical Behaviours Policy </t>
  </si>
  <si>
    <t>Information security Policy</t>
  </si>
  <si>
    <t>Contains sections on: Cyber Security, Data Security, and GDPR</t>
  </si>
  <si>
    <t>Internal Audit Policy</t>
  </si>
  <si>
    <t>Maternity Leave Policy</t>
  </si>
  <si>
    <t>Paternity Leave Policy</t>
  </si>
  <si>
    <t>Procurement Policies</t>
  </si>
  <si>
    <t>Quality Policy</t>
  </si>
  <si>
    <t>Risk management Policy</t>
  </si>
  <si>
    <t>Shared Parental Leave Policy</t>
  </si>
  <si>
    <t>Sponsorship, Community Investment &amp; Charitable Giving Policy</t>
  </si>
  <si>
    <t>Stakeholder Engagement Policy</t>
  </si>
  <si>
    <t>Transitioning at Work Policy</t>
  </si>
  <si>
    <t xml:space="preserve">Whistleblowing Policy </t>
  </si>
  <si>
    <t>Working From Home Policy</t>
  </si>
  <si>
    <t>Workplace Adjustment Policy</t>
  </si>
  <si>
    <t>Statements</t>
  </si>
  <si>
    <t xml:space="preserve">Supply chain management </t>
  </si>
  <si>
    <t>Supply Chain Management</t>
  </si>
  <si>
    <t xml:space="preserve">Community engagement activities </t>
  </si>
  <si>
    <t>Community engagement activities</t>
  </si>
  <si>
    <t xml:space="preserve">Modern Slavery and Human Trafficking Statement </t>
  </si>
  <si>
    <t>Includes mandatory London Living Wage</t>
  </si>
  <si>
    <t xml:space="preserve">Environmental management systems </t>
  </si>
  <si>
    <t>All legal and other obligations are contained within BTL Environmental Management System and have been periodically reviewed and updated. Throughout project construction phase Main Works Contractors (MWCs) Environmental Management Systems certified to ISO 14001 and they have undertaken environmental audits of their processes,  shadowed by Programme Manager, Jacobs</t>
  </si>
  <si>
    <t>Operations near Biodiversity sensitive areas</t>
  </si>
  <si>
    <t>Renewable energy consumption</t>
  </si>
  <si>
    <t xml:space="preserve">Tideway has sought to procure its scope 2 grid electricity for Tideway-controlled offices from REGO schemes as did Tideway's Main Works Contractors' for their site offices. A renewable energy contract is in place for Tideway’s corporate office at the Blue Fin Building. </t>
  </si>
  <si>
    <t>Scope 3 GHG emissions</t>
  </si>
  <si>
    <t>N/A</t>
  </si>
  <si>
    <t>During construction, Scope 3 embedded emissions represented the vast majority of the Tideway project emissions from the materials used to construct the tunnel and the construction activities of our Main Works Contractors (MWCs). All Scope 3 data to the end of March 2024 has undergone a third-party Critical Review. With minimal remaining construction phase emissions in relation to the overall carbon footprint (eg relating to architecture and landscaping works) Scope 3 construction emissions during FY24/25 will not be disclosed or subjected to a third-party Critical Review. Scope 3 reporting will be based on the project’s commissioning phase, reporting electricity consumption of the new assets as Scope 3 emissions (because the bills for the new metered supplies for all new assets are in the MWCs’ names) up to Handover to Thames Water. From the date of Handover, Tideway will be responsible for maintenance of the assets. This is expected to be outsourced so any associated emissions will be reported as Scope 3. The operation of the Thames Tideway Tunnel will be part of Thames Water’s network and it will be included in Thames Water’s GHG reporting from this point. At System Acceptance, ownership of the near and above ground assets will transfer to Thames Water, with Tideway retaining ownership of the concrete tunnel itself. Responsibilities for maintenance, and for reporting any associated emissions, will reflect ownership.</t>
  </si>
  <si>
    <t xml:space="preserve">Risk management systems and policies </t>
  </si>
  <si>
    <t xml:space="preserve">Independent audit </t>
  </si>
  <si>
    <t>Goals</t>
  </si>
  <si>
    <t>Carbon reduction plans and targets</t>
  </si>
  <si>
    <t xml:space="preserve">The Science Based Targets Initiative (SBTi) was launched after the Tideway project was consented and we were unable to set a target as we did not meet the criteria needed and we could not set a Net Zero target for similar reasons. However, we set a legacy commitment to reduce our carbon footprint against the levels estimated in our DCO. The greatest opportunity came from the project’s scope 3 emissions linked to the construction of the tunnel, where we introduced a number of changes and innovations that helped to reduce our carbon footprint by 28% (216,374tCO2e) compared with our anticipated carbon footprint of ~770,000 tCO2e. For more details, see page 14 of the 23-24 Sustainability Report. The majority of our MWCs parent companies set a Net Zero commitment and developed Science Based Targets, which resulted in a trickle-down benefit for Tideway. For its scope 2 emissions Tideway has very limited opportunity to reduce its emissions as this relates to our corporate offices, for which we have sought to procure grid electricity from REGO schemes. We expect our scope 2 emissions to be become insignificant with the planned decarbonisation of the UK grid in 2035.    </t>
  </si>
  <si>
    <t>Biodiversity net gain target</t>
  </si>
  <si>
    <t>Sustainability Report 23-24 PP.61</t>
  </si>
  <si>
    <t xml:space="preserve">The requirement for major infrastructure projects to deliver a 10% biodiversity net gain was introduced after construction on the Tideway project began and a target for this was not set, although we sought to support greater biodiversity through construction.
For example, the walls of the combined kiosk and vent structure at our Barn Elms site have been constructed specifically to promote biodiversity and support plant growth as well as providing habitats for insects, small invertebrates and small mammals. The site was Highly Commended in the CIRIA Big Biodiversity Awards in 2023. 
Other examples include intertidal terracing at five riverside sites planted with species indigenous to the Thames that will encourage a range of birds and insects; and river wall structures at King Edward Memorial Park and Chambers Wharf which have been specially designed with a rough texture, horizontal ledges and deeply recessed niches to encourage colonisation by flora and microorganisms. </t>
  </si>
  <si>
    <t xml:space="preserve">Legacy performance measure </t>
  </si>
  <si>
    <t>23-24 year</t>
  </si>
  <si>
    <t>Project to date</t>
  </si>
  <si>
    <t>Total no of legacy commitments</t>
  </si>
  <si>
    <t>At or above target</t>
  </si>
  <si>
    <t>Total no of commitments live</t>
  </si>
  <si>
    <t>Performance below target, mitigation agreed</t>
  </si>
  <si>
    <t>Total % of commitments achieved / on track</t>
  </si>
  <si>
    <t>93% (avg in year)</t>
  </si>
  <si>
    <t>Exemplary performance (&gt;20% over target)</t>
  </si>
  <si>
    <t>Total no of commitments closed out</t>
  </si>
  <si>
    <t>Commitment not yet live</t>
  </si>
  <si>
    <t>Legacy Theme</t>
  </si>
  <si>
    <t>No.</t>
  </si>
  <si>
    <t xml:space="preserve">Legacy Commitment </t>
  </si>
  <si>
    <t xml:space="preserve"> Current Measure </t>
  </si>
  <si>
    <t>Target</t>
  </si>
  <si>
    <t xml:space="preserve">In Period On Track </t>
  </si>
  <si>
    <t>Year complete</t>
  </si>
  <si>
    <t>PTD</t>
  </si>
  <si>
    <t>SDG Goals</t>
  </si>
  <si>
    <t>SDG Targets</t>
  </si>
  <si>
    <t>SDG Progress</t>
  </si>
  <si>
    <t>Actual</t>
  </si>
  <si>
    <t>RAG</t>
  </si>
  <si>
    <t xml:space="preserve">Environment </t>
  </si>
  <si>
    <t>Improve water quality and reduce biochemical oxygen demands in the tidal Thames by dramatically reducing CSO discharges into the river.</t>
  </si>
  <si>
    <t>No of discharges / year</t>
  </si>
  <si>
    <t>C4 / Year (was c1 / week)</t>
  </si>
  <si>
    <t>2025-2028</t>
  </si>
  <si>
    <t>FY27-28</t>
  </si>
  <si>
    <t>3.9, 6.3, 6.6</t>
  </si>
  <si>
    <t>Live at handover</t>
  </si>
  <si>
    <t>Dissolved 02 levels at monitoring stations &lt;5mg/l at monitoring stations</t>
  </si>
  <si>
    <t>Reduce from baseline</t>
  </si>
  <si>
    <t>Reduce aesthetic pollution by sewage material / litter and sanitary products</t>
  </si>
  <si>
    <t>Amount of SDL intercepted (extrapolated from average SDL at Abbey Mills PS)</t>
  </si>
  <si>
    <t>3.9, 6.3, 6.6, 11.6</t>
  </si>
  <si>
    <t>Provide infrastructure that supports more resilient biodiversity</t>
  </si>
  <si>
    <t>No. of bird/bat boxes</t>
  </si>
  <si>
    <t>Y</t>
  </si>
  <si>
    <t>FY24-25</t>
  </si>
  <si>
    <t>In Progress</t>
  </si>
  <si>
    <t>Area of biodiverse roofs</t>
  </si>
  <si>
    <t>704m2</t>
  </si>
  <si>
    <t>In-river structures w/ ecological features</t>
  </si>
  <si>
    <t xml:space="preserve">Undertake and support research to aid understanding of habitats and aquatic ecology of the River Thames  </t>
  </si>
  <si>
    <t>No. of papers published and relevant studies supported</t>
  </si>
  <si>
    <t>FY21-22</t>
  </si>
  <si>
    <t>4.1, 4.3, 4.4, 13.3</t>
  </si>
  <si>
    <t>Complete</t>
  </si>
  <si>
    <t xml:space="preserve">Minimise carbon footprint </t>
  </si>
  <si>
    <t xml:space="preserve">Tonnes of actual CO2 (with % consumption against baseline) </t>
  </si>
  <si>
    <t>&lt;768,756</t>
  </si>
  <si>
    <t>FY23-24</t>
  </si>
  <si>
    <t>8.4, 9.4, 13.3</t>
  </si>
  <si>
    <t>Reduction in lorry movements on the project further than the reductions agreed in the DCO</t>
  </si>
  <si>
    <t>Number of lorry movements avoided</t>
  </si>
  <si>
    <t>&lt;478,240 two way HGV movements</t>
  </si>
  <si>
    <t>3.9, 11.6</t>
  </si>
  <si>
    <t>Health, Safety &amp; Wellbeing</t>
  </si>
  <si>
    <t>Aspire to have no major incidents on the project</t>
  </si>
  <si>
    <t>Major incidents (Level 1)</t>
  </si>
  <si>
    <t>3, 11.2</t>
  </si>
  <si>
    <t>HSPI - Heath &amp; Safety Performance Index</t>
  </si>
  <si>
    <t>Raise the standard of health, safety and wellbeing inductions</t>
  </si>
  <si>
    <t>No.of individuals inducted via EPIC</t>
  </si>
  <si>
    <t>3, 3.6, 11.2, 11.6</t>
  </si>
  <si>
    <t>Receive external recognition</t>
  </si>
  <si>
    <t>Received</t>
  </si>
  <si>
    <t>All supervisors to be trained in health and safety to a level above industry norms</t>
  </si>
  <si>
    <t>Number of identified supervisors trained to ILM level 3</t>
  </si>
  <si>
    <t>100% (MWC)</t>
  </si>
  <si>
    <t>FY21-22 &amp; 22-23 (CVB)</t>
  </si>
  <si>
    <t>Complete (118 trained)</t>
  </si>
  <si>
    <t>Promote new industry occupational health standards and working practices</t>
  </si>
  <si>
    <t>Occupational health standard communicated</t>
  </si>
  <si>
    <t>1 Standard</t>
  </si>
  <si>
    <t>FY20-21</t>
  </si>
  <si>
    <t>Introduce industry leading lorry and vulnerable road users initiatives</t>
  </si>
  <si>
    <t xml:space="preserve">4 Initiatives published </t>
  </si>
  <si>
    <t>3, 3.6, 11.6</t>
  </si>
  <si>
    <t>Introduce a health &amp; safety communication standard across the Project</t>
  </si>
  <si>
    <t>Communication standard implemented</t>
  </si>
  <si>
    <t xml:space="preserve">1 Standard </t>
  </si>
  <si>
    <t xml:space="preserve">3, 11.2, </t>
  </si>
  <si>
    <t>Improve Health &amp; Safety on the river for Tideway River Transport Workers</t>
  </si>
  <si>
    <t>% boat Masters who have passed the simulator validation</t>
  </si>
  <si>
    <t>FY22-23</t>
  </si>
  <si>
    <t>Complete (103 trained)</t>
  </si>
  <si>
    <t>Economy</t>
  </si>
  <si>
    <t>Provide London's essential infrastructure through an enhanced sewerage system that supports growth</t>
  </si>
  <si>
    <t>System fully connected &amp; in operation (comissioning phase)</t>
  </si>
  <si>
    <t>In operation &amp; handed over</t>
  </si>
  <si>
    <t>FY25-26</t>
  </si>
  <si>
    <t xml:space="preserve">3.9, 6.3, 6.6 </t>
  </si>
  <si>
    <t>Fully meet the requirements of the Urban Waste-Water Treatment Directive (UWWTD)</t>
  </si>
  <si>
    <t>Annual estimate of volume of CSO discharges</t>
  </si>
  <si>
    <t>Fully meet requirements</t>
  </si>
  <si>
    <t xml:space="preserve">Create more than 4,000 direct, sustainable jobs (at peak construction) </t>
  </si>
  <si>
    <t>Number of sustainable jobs (26 weeks)</t>
  </si>
  <si>
    <t>&gt;4000</t>
  </si>
  <si>
    <t xml:space="preserve">Create a visible, informed and engaged supply chain that can compete for contract opportunities </t>
  </si>
  <si>
    <r>
      <t xml:space="preserve">All agreed procurement packages posted on CompeteFor </t>
    </r>
    <r>
      <rPr>
        <b/>
        <sz val="12"/>
        <rFont val="Calibri"/>
        <family val="2"/>
      </rPr>
      <t xml:space="preserve">(reporting is 1 month in arrears) </t>
    </r>
  </si>
  <si>
    <t>3, 8.1, 8.2, 8.3, 8.5, 8.6</t>
  </si>
  <si>
    <t>Demonstrate Tideway is supporting the London and UK economy</t>
  </si>
  <si>
    <t xml:space="preserve">Track the project spend through the supply chain </t>
  </si>
  <si>
    <t>3, 3.6, 3.9, 5.1, 5.5, 8.1, 8.2, 8.3, 8.4, 8.5, 8.6, 8.7, 8.8, 9.4, 11.2, 11.6, 11.7, 12.2, 12.7, 12.8, 13.1, 13.3, 17.17</t>
  </si>
  <si>
    <t xml:space="preserve">Use river transport to remove the majority (90 per cent) of material excavated to create the main tunnel </t>
  </si>
  <si>
    <t>Tonnes of material transported by river (main tunnel arisings)</t>
  </si>
  <si>
    <t>3.6, 11.6</t>
  </si>
  <si>
    <t>(main tunnel arisings from drive sites)</t>
  </si>
  <si>
    <t xml:space="preserve">Support the development of river transport related skills through Thames Skills Academy </t>
  </si>
  <si>
    <t>TSA established</t>
  </si>
  <si>
    <t xml:space="preserve">Sign up </t>
  </si>
  <si>
    <t>Encourage modernisation of marine equipment through our procurement process</t>
  </si>
  <si>
    <t>New standard developed</t>
  </si>
  <si>
    <t>1 standard</t>
  </si>
  <si>
    <t>Seek opportunities to support the continued use of river infrastructure such as enhanced river walls</t>
  </si>
  <si>
    <t>Number of supported assets</t>
  </si>
  <si>
    <t>4 assets</t>
  </si>
  <si>
    <t xml:space="preserve">The promotion of  procurement packages and support SMEs with their procurement process </t>
  </si>
  <si>
    <t xml:space="preserve">Number of local market engagement activities </t>
  </si>
  <si>
    <t>1 quarterly</t>
  </si>
  <si>
    <t>Offer sustainable employment either through retention and progression on Tideway or through transition from and to other major projects</t>
  </si>
  <si>
    <t>% Employees from other MP</t>
  </si>
  <si>
    <t>no target</t>
  </si>
  <si>
    <r>
      <t>% Staff received accredited Training</t>
    </r>
    <r>
      <rPr>
        <b/>
        <sz val="12"/>
        <rFont val="Calibri"/>
        <family val="2"/>
      </rPr>
      <t xml:space="preserve"> </t>
    </r>
  </si>
  <si>
    <t>71248.5hrs</t>
  </si>
  <si>
    <t xml:space="preserve">Continue to support the Tunnelling and Underground Construction Academy (TUCA) </t>
  </si>
  <si>
    <t xml:space="preserve">Level of engagement from Tideway to TUCA </t>
  </si>
  <si>
    <t xml:space="preserve">Support </t>
  </si>
  <si>
    <t>No. of individuals completed TUCA courses</t>
  </si>
  <si>
    <t>Share our innovations with the industry so they can benefit future projects</t>
  </si>
  <si>
    <t>Establishment of I3P Platform / champions</t>
  </si>
  <si>
    <t>Established</t>
  </si>
  <si>
    <t>12.7, 12.8, 13.3</t>
  </si>
  <si>
    <t>MWCs provide Quarterly progress updates</t>
  </si>
  <si>
    <t>Design a procurement approach that will encourage innovation</t>
  </si>
  <si>
    <t>The  bid process for the  MWCs include innovation aspect</t>
  </si>
  <si>
    <t>12.7, 12.8</t>
  </si>
  <si>
    <t xml:space="preserve">Create commercial arrangements that encourage innovation and shared risk </t>
  </si>
  <si>
    <t>Number of opportunities implemented through the OCI</t>
  </si>
  <si>
    <t>A procurement process that supports payment to SMEs within 30 days of invoice – Prompt Payment Code</t>
  </si>
  <si>
    <t>Compliance throughout supply chain including final major packages</t>
  </si>
  <si>
    <t>Compliance ensured through audits</t>
  </si>
  <si>
    <t xml:space="preserve">Support ethical sourcing practices in the supply chain </t>
  </si>
  <si>
    <t xml:space="preserve">Publish a procurement handbook </t>
  </si>
  <si>
    <t>8.7, 8.8</t>
  </si>
  <si>
    <t>Maintain Verification to Ethical Labour Standard</t>
  </si>
  <si>
    <t>People</t>
  </si>
  <si>
    <t>MWC employees will live in the local Borough at each drive site</t>
  </si>
  <si>
    <t xml:space="preserve">% of FTE who live in the drive site borough </t>
  </si>
  <si>
    <t>N</t>
  </si>
  <si>
    <t>MWC employees will live in the local Boroughs within each contract area</t>
  </si>
  <si>
    <t>No. of FTE within each contract live in local boroughs</t>
  </si>
  <si>
    <t>Retired - not achieved</t>
  </si>
  <si>
    <t xml:space="preserve">Employees to live in 14 Boroughs which are directly affected by the works (Headcount) </t>
  </si>
  <si>
    <t>No. FTE live in 14 Boroughs affected by the Works</t>
  </si>
  <si>
    <t>Employees to live in Greater London, Kent or Essex for river workers</t>
  </si>
  <si>
    <t>No. FTE live in Greater London, Essex or Kent</t>
  </si>
  <si>
    <t>Project to support the London Living Wage</t>
  </si>
  <si>
    <t>Employees on site full time paid LLW or above</t>
  </si>
  <si>
    <t>98% (seek 100%)</t>
  </si>
  <si>
    <t>Appoint skills &amp; employment managers to work with local jobs brokerages</t>
  </si>
  <si>
    <t xml:space="preserve">S&amp;E Manager employed at main drive sites </t>
  </si>
  <si>
    <t>1  manager each</t>
  </si>
  <si>
    <t>All new job advertisements posted with Boroughs 48hrs</t>
  </si>
  <si>
    <t>95% (seek 100%)</t>
  </si>
  <si>
    <r>
      <t>Promote job security through direct employment in our supply chain</t>
    </r>
    <r>
      <rPr>
        <sz val="12"/>
        <color rgb="FFFF0000"/>
        <rFont val="Calibri"/>
        <family val="2"/>
      </rPr>
      <t xml:space="preserve"> </t>
    </r>
  </si>
  <si>
    <t>Percentage of directly employed staff</t>
  </si>
  <si>
    <t>75% (seek 100%)</t>
  </si>
  <si>
    <t>84% (MWC)</t>
  </si>
  <si>
    <t>Create employment opportunities for the workless</t>
  </si>
  <si>
    <t xml:space="preserve">No. of individuals  previously unemployed </t>
  </si>
  <si>
    <t xml:space="preserve">Create an inclusive environment that will enhance diversity across Tideway and aim to set new standards for the industry </t>
  </si>
  <si>
    <t>Establish ENCOMPASS forum</t>
  </si>
  <si>
    <t>5.1, 5.5, 8.5</t>
  </si>
  <si>
    <t>Flexible working charter developed and communicated</t>
  </si>
  <si>
    <t>Signed</t>
  </si>
  <si>
    <t>Report and monitor demographics</t>
  </si>
  <si>
    <t>&gt; industry average</t>
  </si>
  <si>
    <t xml:space="preserve">Inclusivity Plans </t>
  </si>
  <si>
    <t>Create apprenticeship opportunities</t>
  </si>
  <si>
    <t>Number of apprenticeships created (new and existing from Q1 2021-22)</t>
  </si>
  <si>
    <t>1 in 50 FTE</t>
  </si>
  <si>
    <t xml:space="preserve">1 in 29 (151) </t>
  </si>
  <si>
    <t>4.3, 4.4, 8.6, 12.8, 13.3</t>
  </si>
  <si>
    <t xml:space="preserve">Support the STEM programme </t>
  </si>
  <si>
    <t>Number of hours volunteered</t>
  </si>
  <si>
    <r>
      <t xml:space="preserve">1 </t>
    </r>
    <r>
      <rPr>
        <sz val="10"/>
        <rFont val="Calibri"/>
        <family val="2"/>
      </rPr>
      <t>(hr/3FTE/annum)</t>
    </r>
  </si>
  <si>
    <t>3.2 (15569hrs)</t>
  </si>
  <si>
    <t>4.1, 4.3, 4.4, 8.6, 12.8, 13.3</t>
  </si>
  <si>
    <t>Provide teaching &amp; learning resources.</t>
  </si>
  <si>
    <t>Tunnelwork website developed and periodic updates with resources</t>
  </si>
  <si>
    <t>On Track</t>
  </si>
  <si>
    <t>Work with charity partners to employ one person with convictions per 100 staff on the project</t>
  </si>
  <si>
    <t>No. of people with convictions per FTE</t>
  </si>
  <si>
    <t>1 in 100 FTE</t>
  </si>
  <si>
    <t>1 in 149 (37)</t>
  </si>
  <si>
    <t xml:space="preserve">8.5, </t>
  </si>
  <si>
    <t>Reduce elevated health risks to river users</t>
  </si>
  <si>
    <t>Annual elevated health risk days gained through Event Duration Monitors</t>
  </si>
  <si>
    <t xml:space="preserve">3.9, 6.3, 6.6, 11.6, </t>
  </si>
  <si>
    <t>Inspire people to engage in river activities and support events that will help people reconnect with the River Thames</t>
  </si>
  <si>
    <t>Reconnection Strategy</t>
  </si>
  <si>
    <t>11.7, 17.17</t>
  </si>
  <si>
    <t xml:space="preserve">Place </t>
  </si>
  <si>
    <t>Design principles to increase number of trees</t>
  </si>
  <si>
    <t>Number of trees planted compared to those removed</t>
  </si>
  <si>
    <t>2 for 1</t>
  </si>
  <si>
    <t>322 / 550</t>
  </si>
  <si>
    <t>Additional and enhanced space available to the public</t>
  </si>
  <si>
    <t>Demonstrate delivery with commentary on tideway website covering delivery of each commitment all relevant sites - 11 sites for enhanced space and mobility access, 8 sites for Thames Path.</t>
  </si>
  <si>
    <t>11 sites</t>
  </si>
  <si>
    <t>On track</t>
  </si>
  <si>
    <t>Enhance the Thames path</t>
  </si>
  <si>
    <t>9 sites</t>
  </si>
  <si>
    <t>Access for those with reduced mobility</t>
  </si>
  <si>
    <t>Deliver a heritage and public art strategy</t>
  </si>
  <si>
    <t>Strategy integrated to all sites (public art either delivered, or consented and in production, or addressed directly within architecture</t>
  </si>
  <si>
    <t>20 sites</t>
  </si>
  <si>
    <t>Collaborate with other developers to enhance local space, where our activities overlap with other local developments</t>
  </si>
  <si>
    <t xml:space="preserve">Nine areas include: 1.Hammersmith Pumping station; 2.Carnwarth Road Riverside; 3.Dormay Street; 4.Cremorne Wharf; 5.Kirtling Street; 6.Chambers Wharf; 7.Earl Pumping Station; 8.Phoenix Wharf Greenwich; 9.Heathwall Pumping Station. </t>
  </si>
  <si>
    <t>9 areas</t>
  </si>
  <si>
    <t>Develop sustainable strategies for sustainable maintenance of  public realm.</t>
  </si>
  <si>
    <t>Consented Management and Maintenance Plans for soft/hard landscaping maintenance</t>
  </si>
  <si>
    <t>Deliver and fund local community investment activities and where possible encourage members of that community to come together</t>
  </si>
  <si>
    <t>No. of volunteer hours towards local communities (KPI 1)</t>
  </si>
  <si>
    <t>Various (hrs)</t>
  </si>
  <si>
    <t>28253.5hrs</t>
  </si>
  <si>
    <t>CVB &amp; FLO =72hrs; BMB = 57hrs; Tideway = 250hrs</t>
  </si>
  <si>
    <t>(total hrs = 379hrs)</t>
  </si>
  <si>
    <t>Deliver and fund pan-London community investment activities which bring communities together from across the capital</t>
  </si>
  <si>
    <t>No. of volunteer hours toward Tideway's CI programme (KPI 2)</t>
  </si>
  <si>
    <r>
      <t>1</t>
    </r>
    <r>
      <rPr>
        <sz val="11"/>
        <rFont val="Calibri"/>
        <family val="2"/>
      </rPr>
      <t xml:space="preserve"> </t>
    </r>
    <r>
      <rPr>
        <sz val="10"/>
        <rFont val="Calibri"/>
        <family val="2"/>
      </rPr>
      <t>(hr/3FTE/annum)</t>
    </r>
  </si>
  <si>
    <t>5.1 (17481hrs)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</si>
</sst>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 #,##0.00_-;_-* &quot;-&quot;??_-;_-@_-"/>
    <numFmt numFmtId="164" formatCode="_-* #,##0.0_-;\-* #,##0.0_-;_-* &quot;-&quot;??_-;_-@_-"/>
    <numFmt numFmtId="165" formatCode="_-* #,##0_-;\-* #,##0_-;_-* &quot;-&quot;??_-;_-@_-"/>
    <numFmt numFmtId="166" formatCode="#,##0.0"/>
  </numFmts>
  <fonts count="39">
    <font>
      <sz val="11"/>
      <color theme="1"/>
      <name val="Aptos Narrow"/>
      <family val="2"/>
      <scheme val="minor"/>
    </font>
    <font>
      <b/>
      <sz val="11"/>
      <color theme="1"/>
      <name val="Aptos Narrow"/>
      <family val="2"/>
      <scheme val="minor"/>
    </font>
    <font>
      <sz val="11"/>
      <color theme="1"/>
      <name val="Aptos"/>
      <family val="2"/>
    </font>
    <font>
      <b/>
      <sz val="11"/>
      <color theme="1"/>
      <name val="Aptos"/>
      <family val="2"/>
    </font>
    <font>
      <sz val="11"/>
      <color theme="1"/>
      <name val="Aptos Narrow"/>
      <family val="2"/>
      <scheme val="minor"/>
    </font>
    <font>
      <b/>
      <sz val="11"/>
      <color theme="0"/>
      <name val="Aptos Narrow"/>
      <family val="2"/>
      <scheme val="minor"/>
    </font>
    <font>
      <u/>
      <sz val="11"/>
      <color theme="10"/>
      <name val="Aptos Narrow"/>
      <family val="2"/>
      <scheme val="minor"/>
    </font>
    <font>
      <u/>
      <sz val="11"/>
      <color theme="1"/>
      <name val="Aptos"/>
      <family val="2"/>
    </font>
    <font>
      <sz val="14"/>
      <color theme="1"/>
      <name val="Aptos Narrow"/>
      <family val="2"/>
      <scheme val="minor"/>
    </font>
    <font>
      <sz val="11"/>
      <color rgb="FFFF0000"/>
      <name val="Aptos Narrow"/>
      <family val="2"/>
      <scheme val="minor"/>
    </font>
    <font>
      <sz val="11"/>
      <color theme="0"/>
      <name val="Aptos Narrow"/>
      <family val="2"/>
      <scheme val="minor"/>
    </font>
    <font>
      <b/>
      <sz val="16"/>
      <color theme="0"/>
      <name val="Aptos Narrow"/>
      <family val="2"/>
      <scheme val="minor"/>
    </font>
    <font>
      <sz val="11"/>
      <name val="Aptos Narrow"/>
      <family val="2"/>
      <scheme val="minor"/>
    </font>
    <font>
      <sz val="12"/>
      <name val="Aptos Narrow"/>
      <family val="2"/>
      <scheme val="minor"/>
    </font>
    <font>
      <sz val="12"/>
      <color theme="1"/>
      <name val="Aptos Narrow"/>
      <family val="2"/>
      <scheme val="minor"/>
    </font>
    <font>
      <sz val="12"/>
      <color theme="0"/>
      <name val="Aptos Narrow"/>
      <family val="2"/>
      <scheme val="minor"/>
    </font>
    <font>
      <b/>
      <sz val="11"/>
      <name val="Aptos Narrow"/>
      <family val="2"/>
      <scheme val="minor"/>
    </font>
    <font>
      <vertAlign val="subscript"/>
      <sz val="11"/>
      <color theme="1"/>
      <name val="Aptos Narrow"/>
      <family val="2"/>
      <scheme val="minor"/>
    </font>
    <font>
      <sz val="8"/>
      <name val="Aptos Narrow"/>
      <family val="2"/>
      <scheme val="minor"/>
    </font>
    <font>
      <b/>
      <sz val="18"/>
      <color rgb="FFFFFFFF"/>
      <name val="Calibri"/>
      <family val="2"/>
    </font>
    <font>
      <b/>
      <sz val="12"/>
      <color rgb="FFFFFFFF"/>
      <name val="Calibri"/>
      <family val="2"/>
    </font>
    <font>
      <b/>
      <sz val="16"/>
      <color rgb="FFFFFFFF"/>
      <name val="Calibri"/>
      <family val="2"/>
    </font>
    <font>
      <b/>
      <sz val="16"/>
      <name val="Calibri"/>
      <family val="2"/>
    </font>
    <font>
      <sz val="11"/>
      <name val="Calibri"/>
      <family val="2"/>
    </font>
    <font>
      <sz val="12"/>
      <name val="Calibri"/>
      <family val="2"/>
    </font>
    <font>
      <b/>
      <sz val="9"/>
      <color rgb="FF181E34"/>
      <name val="Calibri"/>
      <family val="2"/>
    </font>
    <font>
      <sz val="12"/>
      <color rgb="FF000000"/>
      <name val="Calibri"/>
      <family val="2"/>
    </font>
    <font>
      <sz val="12"/>
      <color rgb="FFFF0000"/>
      <name val="Calibri"/>
      <family val="2"/>
    </font>
    <font>
      <sz val="11"/>
      <color rgb="FFFF0000"/>
      <name val="Calibri"/>
      <family val="2"/>
    </font>
    <font>
      <sz val="12"/>
      <color rgb="FF181E34"/>
      <name val="Calibri"/>
      <family val="2"/>
    </font>
    <font>
      <sz val="11"/>
      <color rgb="FF181E34"/>
      <name val="Calibri"/>
      <family val="2"/>
    </font>
    <font>
      <b/>
      <sz val="11"/>
      <color rgb="FF181E34"/>
      <name val="Calibri"/>
      <family val="2"/>
    </font>
    <font>
      <b/>
      <sz val="12"/>
      <name val="Calibri"/>
      <family val="2"/>
    </font>
    <font>
      <b/>
      <sz val="12"/>
      <color rgb="FF181E34"/>
      <name val="Calibri"/>
      <family val="2"/>
    </font>
    <font>
      <sz val="10"/>
      <name val="Calibri"/>
      <family val="2"/>
    </font>
    <font>
      <sz val="11"/>
      <color rgb="FF000000"/>
      <name val="Calibri"/>
      <family val="2"/>
    </font>
    <font>
      <sz val="12"/>
      <color theme="1"/>
      <name val="Calibri"/>
      <family val="2"/>
    </font>
    <font>
      <sz val="16"/>
      <color theme="1"/>
      <name val="Aptos Narrow"/>
      <family val="2"/>
      <scheme val="minor"/>
    </font>
    <font>
      <sz val="11"/>
      <name val="Aptos Narrow"/>
      <family val="2"/>
    </font>
  </fonts>
  <fills count="20">
    <fill>
      <patternFill patternType="none"/>
    </fill>
    <fill>
      <patternFill patternType="gray125"/>
    </fill>
    <fill>
      <patternFill patternType="solid">
        <fgColor rgb="FF00B297"/>
        <bgColor indexed="64"/>
      </patternFill>
    </fill>
    <fill>
      <patternFill patternType="solid">
        <fgColor rgb="FF46505A"/>
        <bgColor indexed="64"/>
      </patternFill>
    </fill>
    <fill>
      <patternFill patternType="solid">
        <fgColor rgb="FFF2FCFB"/>
        <bgColor indexed="64"/>
      </patternFill>
    </fill>
    <fill>
      <patternFill patternType="solid">
        <fgColor rgb="FFD3F5F2"/>
        <bgColor indexed="64"/>
      </patternFill>
    </fill>
    <fill>
      <patternFill patternType="solid">
        <fgColor theme="1" tint="0.499984740745262"/>
        <bgColor indexed="64"/>
      </patternFill>
    </fill>
    <fill>
      <patternFill patternType="solid">
        <fgColor rgb="FF00B398"/>
        <bgColor rgb="FF000000"/>
      </patternFill>
    </fill>
    <fill>
      <patternFill patternType="solid">
        <fgColor rgb="FF00B09B"/>
        <bgColor rgb="FF000000"/>
      </patternFill>
    </fill>
    <fill>
      <patternFill patternType="solid">
        <fgColor rgb="FFD9D9D9"/>
        <bgColor rgb="FF000000"/>
      </patternFill>
    </fill>
    <fill>
      <patternFill patternType="solid">
        <fgColor rgb="FFD3D3D3"/>
        <bgColor rgb="FF000000"/>
      </patternFill>
    </fill>
    <fill>
      <patternFill patternType="solid">
        <fgColor rgb="FF92D050"/>
        <bgColor rgb="FF000000"/>
      </patternFill>
    </fill>
    <fill>
      <patternFill patternType="solid">
        <fgColor rgb="FFFFFFFF"/>
        <bgColor rgb="FF000000"/>
      </patternFill>
    </fill>
    <fill>
      <patternFill patternType="solid">
        <fgColor rgb="FFFFC000"/>
        <bgColor rgb="FF000000"/>
      </patternFill>
    </fill>
    <fill>
      <patternFill patternType="solid">
        <fgColor theme="2" tint="-9.9978637043366805E-2"/>
        <bgColor indexed="64"/>
      </patternFill>
    </fill>
    <fill>
      <patternFill patternType="solid">
        <fgColor theme="2" tint="-9.9978637043366805E-2"/>
        <bgColor rgb="FF000000"/>
      </patternFill>
    </fill>
    <fill>
      <patternFill patternType="solid">
        <fgColor rgb="FFD3D3D3"/>
        <bgColor indexed="64"/>
      </patternFill>
    </fill>
    <fill>
      <patternFill patternType="solid">
        <fgColor rgb="FF00584E"/>
        <bgColor indexed="64"/>
      </patternFill>
    </fill>
    <fill>
      <patternFill patternType="solid">
        <fgColor rgb="FF00B09B"/>
        <bgColor indexed="64"/>
      </patternFill>
    </fill>
    <fill>
      <patternFill patternType="solid">
        <fgColor theme="1" tint="0.34998626667073579"/>
        <bgColor indexed="64"/>
      </patternFill>
    </fill>
  </fills>
  <borders count="48">
    <border>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right style="medium">
        <color indexed="64"/>
      </right>
      <top style="medium">
        <color indexed="64"/>
      </top>
      <bottom/>
      <diagonal/>
    </border>
    <border>
      <left/>
      <right style="medium">
        <color indexed="64"/>
      </right>
      <top/>
      <bottom/>
      <diagonal/>
    </border>
    <border>
      <left style="medium">
        <color indexed="64"/>
      </left>
      <right style="medium">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style="medium">
        <color indexed="64"/>
      </left>
      <right style="medium">
        <color indexed="64"/>
      </right>
      <top/>
      <bottom style="thin">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medium">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medium">
        <color indexed="64"/>
      </bottom>
      <diagonal/>
    </border>
    <border>
      <left/>
      <right/>
      <top style="medium">
        <color indexed="64"/>
      </top>
      <bottom style="thin">
        <color indexed="64"/>
      </bottom>
      <diagonal/>
    </border>
    <border>
      <left/>
      <right style="thin">
        <color indexed="64"/>
      </right>
      <top/>
      <bottom/>
      <diagonal/>
    </border>
    <border>
      <left style="medium">
        <color rgb="FF000000"/>
      </left>
      <right/>
      <top style="medium">
        <color rgb="FF000000"/>
      </top>
      <bottom/>
      <diagonal/>
    </border>
    <border>
      <left/>
      <right style="medium">
        <color rgb="FF000000"/>
      </right>
      <top style="medium">
        <color rgb="FF000000"/>
      </top>
      <bottom/>
      <diagonal/>
    </border>
    <border>
      <left style="medium">
        <color rgb="FF000000"/>
      </left>
      <right/>
      <top/>
      <bottom style="medium">
        <color rgb="FF000000"/>
      </bottom>
      <diagonal/>
    </border>
    <border>
      <left/>
      <right style="medium">
        <color rgb="FF000000"/>
      </right>
      <top/>
      <bottom style="medium">
        <color rgb="FF000000"/>
      </bottom>
      <diagonal/>
    </border>
    <border>
      <left style="medium">
        <color indexed="64"/>
      </left>
      <right style="medium">
        <color indexed="64"/>
      </right>
      <top/>
      <bottom style="thin">
        <color rgb="FF000000"/>
      </bottom>
      <diagonal/>
    </border>
    <border>
      <left style="medium">
        <color indexed="64"/>
      </left>
      <right style="medium">
        <color indexed="64"/>
      </right>
      <top/>
      <bottom style="medium">
        <color rgb="FF000000"/>
      </bottom>
      <diagonal/>
    </border>
  </borders>
  <cellStyleXfs count="4">
    <xf numFmtId="0" fontId="0" fillId="0" borderId="0"/>
    <xf numFmtId="43" fontId="4" fillId="0" borderId="0" applyFont="0" applyFill="0" applyBorder="0" applyAlignment="0" applyProtection="0"/>
    <xf numFmtId="9" fontId="4" fillId="0" borderId="0" applyFont="0" applyFill="0" applyBorder="0" applyAlignment="0" applyProtection="0"/>
    <xf numFmtId="0" fontId="6" fillId="0" borderId="0" applyNumberFormat="0" applyFill="0" applyBorder="0" applyAlignment="0" applyProtection="0"/>
  </cellStyleXfs>
  <cellXfs count="481">
    <xf numFmtId="0" fontId="0" fillId="0" borderId="0" xfId="0"/>
    <xf numFmtId="0" fontId="2" fillId="0" borderId="0" xfId="0" applyFont="1" applyAlignment="1">
      <alignment horizontal="left" vertical="center" indent="1"/>
    </xf>
    <xf numFmtId="0" fontId="0" fillId="0" borderId="0" xfId="0" applyAlignment="1">
      <alignment wrapText="1"/>
    </xf>
    <xf numFmtId="0" fontId="5" fillId="2" borderId="0" xfId="0" applyFont="1" applyFill="1"/>
    <xf numFmtId="0" fontId="0" fillId="0" borderId="3" xfId="0" applyBorder="1"/>
    <xf numFmtId="43" fontId="0" fillId="0" borderId="0" xfId="1" applyFont="1" applyFill="1" applyBorder="1"/>
    <xf numFmtId="0" fontId="0" fillId="4" borderId="0" xfId="0" applyFill="1"/>
    <xf numFmtId="43" fontId="0" fillId="4" borderId="0" xfId="1" applyFont="1" applyFill="1" applyBorder="1"/>
    <xf numFmtId="0" fontId="2" fillId="4" borderId="0" xfId="0" applyFont="1" applyFill="1" applyAlignment="1">
      <alignment horizontal="left" vertical="center" indent="1"/>
    </xf>
    <xf numFmtId="0" fontId="0" fillId="4" borderId="0" xfId="0" applyFill="1" applyAlignment="1">
      <alignment wrapText="1"/>
    </xf>
    <xf numFmtId="0" fontId="2" fillId="4" borderId="0" xfId="0" applyFont="1" applyFill="1" applyAlignment="1">
      <alignment horizontal="left" vertical="center" wrapText="1" indent="1"/>
    </xf>
    <xf numFmtId="9" fontId="0" fillId="4" borderId="0" xfId="2" applyFont="1" applyFill="1" applyBorder="1"/>
    <xf numFmtId="0" fontId="2" fillId="5" borderId="0" xfId="0" applyFont="1" applyFill="1" applyAlignment="1">
      <alignment horizontal="left" vertical="center" indent="1"/>
    </xf>
    <xf numFmtId="0" fontId="0" fillId="5" borderId="0" xfId="0" applyFill="1"/>
    <xf numFmtId="43" fontId="0" fillId="5" borderId="0" xfId="1" applyFont="1" applyFill="1" applyBorder="1"/>
    <xf numFmtId="0" fontId="0" fillId="5" borderId="0" xfId="0" applyFill="1" applyAlignment="1">
      <alignment wrapText="1"/>
    </xf>
    <xf numFmtId="0" fontId="2" fillId="5" borderId="0" xfId="0" applyFont="1" applyFill="1" applyAlignment="1">
      <alignment horizontal="left" vertical="center" wrapText="1" indent="1"/>
    </xf>
    <xf numFmtId="2" fontId="0" fillId="4" borderId="0" xfId="1" applyNumberFormat="1" applyFont="1" applyFill="1" applyBorder="1"/>
    <xf numFmtId="164" fontId="0" fillId="5" borderId="0" xfId="1" applyNumberFormat="1" applyFont="1" applyFill="1" applyBorder="1"/>
    <xf numFmtId="165" fontId="0" fillId="4" borderId="0" xfId="1" applyNumberFormat="1" applyFont="1" applyFill="1" applyBorder="1"/>
    <xf numFmtId="165" fontId="0" fillId="5" borderId="0" xfId="1" applyNumberFormat="1" applyFont="1" applyFill="1" applyBorder="1"/>
    <xf numFmtId="0" fontId="0" fillId="6" borderId="0" xfId="0" applyFill="1"/>
    <xf numFmtId="0" fontId="0" fillId="0" borderId="7" xfId="0" applyBorder="1"/>
    <xf numFmtId="0" fontId="0" fillId="0" borderId="8" xfId="0" applyBorder="1"/>
    <xf numFmtId="0" fontId="0" fillId="0" borderId="10" xfId="0" applyBorder="1"/>
    <xf numFmtId="0" fontId="0" fillId="0" borderId="0" xfId="0" applyAlignment="1">
      <alignment horizontal="left"/>
    </xf>
    <xf numFmtId="0" fontId="15" fillId="3" borderId="1" xfId="3" applyFont="1" applyFill="1" applyBorder="1" applyAlignment="1">
      <alignment horizontal="left"/>
    </xf>
    <xf numFmtId="0" fontId="5" fillId="0" borderId="0" xfId="0" applyFont="1"/>
    <xf numFmtId="0" fontId="0" fillId="4" borderId="0" xfId="0" applyFill="1" applyAlignment="1">
      <alignment horizontal="left"/>
    </xf>
    <xf numFmtId="0" fontId="0" fillId="4" borderId="0" xfId="0" applyFill="1" applyAlignment="1">
      <alignment horizontal="left" wrapText="1"/>
    </xf>
    <xf numFmtId="0" fontId="0" fillId="0" borderId="0" xfId="0" applyAlignment="1">
      <alignment horizontal="left" wrapText="1"/>
    </xf>
    <xf numFmtId="0" fontId="0" fillId="5" borderId="0" xfId="0" applyFill="1" applyAlignment="1">
      <alignment horizontal="left" wrapText="1"/>
    </xf>
    <xf numFmtId="0" fontId="0" fillId="5" borderId="0" xfId="0" applyFill="1" applyAlignment="1">
      <alignment horizontal="left"/>
    </xf>
    <xf numFmtId="0" fontId="0" fillId="0" borderId="6" xfId="0" applyBorder="1"/>
    <xf numFmtId="0" fontId="0" fillId="0" borderId="9" xfId="0" applyBorder="1"/>
    <xf numFmtId="0" fontId="0" fillId="0" borderId="30" xfId="0" applyBorder="1"/>
    <xf numFmtId="0" fontId="0" fillId="0" borderId="27" xfId="0" applyBorder="1"/>
    <xf numFmtId="0" fontId="0" fillId="0" borderId="23" xfId="0" applyBorder="1"/>
    <xf numFmtId="1" fontId="0" fillId="5" borderId="0" xfId="2" applyNumberFormat="1" applyFont="1" applyFill="1" applyBorder="1"/>
    <xf numFmtId="9" fontId="0" fillId="5" borderId="0" xfId="2" applyFont="1" applyFill="1" applyBorder="1"/>
    <xf numFmtId="0" fontId="0" fillId="4" borderId="6" xfId="0" applyFill="1" applyBorder="1"/>
    <xf numFmtId="0" fontId="0" fillId="4" borderId="7" xfId="0" applyFill="1" applyBorder="1"/>
    <xf numFmtId="0" fontId="0" fillId="4" borderId="9" xfId="0" applyFill="1" applyBorder="1"/>
    <xf numFmtId="0" fontId="0" fillId="4" borderId="8" xfId="0" applyFill="1" applyBorder="1"/>
    <xf numFmtId="0" fontId="0" fillId="4" borderId="10" xfId="0" applyFill="1" applyBorder="1"/>
    <xf numFmtId="0" fontId="0" fillId="4" borderId="30" xfId="0" applyFill="1" applyBorder="1"/>
    <xf numFmtId="0" fontId="0" fillId="4" borderId="27" xfId="0" applyFill="1" applyBorder="1"/>
    <xf numFmtId="0" fontId="0" fillId="4" borderId="23" xfId="0" applyFill="1" applyBorder="1"/>
    <xf numFmtId="2" fontId="0" fillId="5" borderId="0" xfId="1" applyNumberFormat="1" applyFont="1" applyFill="1" applyBorder="1"/>
    <xf numFmtId="0" fontId="16" fillId="0" borderId="3" xfId="0" applyFont="1" applyBorder="1"/>
    <xf numFmtId="0" fontId="5" fillId="0" borderId="3" xfId="0" applyFont="1" applyBorder="1"/>
    <xf numFmtId="0" fontId="7" fillId="5" borderId="0" xfId="0" applyFont="1" applyFill="1" applyAlignment="1">
      <alignment horizontal="left" vertical="center" wrapText="1" indent="1"/>
    </xf>
    <xf numFmtId="0" fontId="7" fillId="4" borderId="0" xfId="0" applyFont="1" applyFill="1" applyAlignment="1">
      <alignment horizontal="left" vertical="center" wrapText="1" indent="1"/>
    </xf>
    <xf numFmtId="0" fontId="3" fillId="0" borderId="3" xfId="0" applyFont="1" applyBorder="1" applyAlignment="1">
      <alignment horizontal="left"/>
    </xf>
    <xf numFmtId="0" fontId="0" fillId="0" borderId="3" xfId="0" applyBorder="1" applyAlignment="1">
      <alignment horizontal="left" wrapText="1"/>
    </xf>
    <xf numFmtId="0" fontId="1" fillId="0" borderId="3" xfId="0" applyFont="1" applyBorder="1"/>
    <xf numFmtId="0" fontId="0" fillId="4" borderId="2" xfId="0" applyFill="1" applyBorder="1" applyAlignment="1">
      <alignment horizontal="left" wrapText="1"/>
    </xf>
    <xf numFmtId="0" fontId="0" fillId="4" borderId="2" xfId="0" applyFill="1" applyBorder="1" applyAlignment="1">
      <alignment horizontal="left"/>
    </xf>
    <xf numFmtId="0" fontId="2" fillId="5" borderId="0" xfId="0" applyFont="1" applyFill="1" applyAlignment="1">
      <alignment horizontal="left" vertical="center"/>
    </xf>
    <xf numFmtId="0" fontId="2" fillId="4" borderId="0" xfId="0" applyFont="1" applyFill="1" applyAlignment="1">
      <alignment horizontal="left" vertical="center"/>
    </xf>
    <xf numFmtId="43" fontId="0" fillId="0" borderId="3" xfId="1" applyFont="1" applyBorder="1" applyAlignment="1"/>
    <xf numFmtId="165" fontId="0" fillId="0" borderId="3" xfId="0" applyNumberFormat="1" applyBorder="1"/>
    <xf numFmtId="0" fontId="6" fillId="4" borderId="0" xfId="3" applyFill="1" applyBorder="1" applyAlignment="1">
      <alignment wrapText="1"/>
    </xf>
    <xf numFmtId="0" fontId="6" fillId="5" borderId="0" xfId="3" applyFill="1" applyBorder="1" applyAlignment="1">
      <alignment wrapText="1"/>
    </xf>
    <xf numFmtId="2" fontId="0" fillId="4" borderId="0" xfId="0" applyNumberFormat="1" applyFill="1"/>
    <xf numFmtId="0" fontId="6" fillId="0" borderId="0" xfId="3" applyFill="1" applyBorder="1" applyAlignment="1">
      <alignment wrapText="1"/>
    </xf>
    <xf numFmtId="9" fontId="0" fillId="0" borderId="0" xfId="2" applyFont="1" applyFill="1" applyBorder="1"/>
    <xf numFmtId="0" fontId="13" fillId="0" borderId="19" xfId="0" applyFont="1" applyBorder="1" applyAlignment="1">
      <alignment horizontal="center" vertical="center" wrapText="1"/>
    </xf>
    <xf numFmtId="0" fontId="13" fillId="0" borderId="17" xfId="0" applyFont="1" applyBorder="1" applyAlignment="1">
      <alignment horizontal="center" vertical="center" wrapText="1"/>
    </xf>
    <xf numFmtId="0" fontId="13" fillId="0" borderId="28" xfId="0" applyFont="1" applyBorder="1" applyAlignment="1">
      <alignment horizontal="center" vertical="center" wrapText="1"/>
    </xf>
    <xf numFmtId="0" fontId="13" fillId="0" borderId="12" xfId="0" applyFont="1" applyBorder="1" applyAlignment="1">
      <alignment horizontal="center" vertical="center" wrapText="1"/>
    </xf>
    <xf numFmtId="0" fontId="13" fillId="0" borderId="14" xfId="0" applyFont="1" applyBorder="1" applyAlignment="1">
      <alignment horizontal="center" vertical="center" wrapText="1"/>
    </xf>
    <xf numFmtId="0" fontId="13" fillId="0" borderId="25" xfId="0" applyFont="1" applyBorder="1" applyAlignment="1">
      <alignment horizontal="center" vertical="center" wrapText="1"/>
    </xf>
    <xf numFmtId="0" fontId="9" fillId="4" borderId="0" xfId="0" applyFont="1" applyFill="1"/>
    <xf numFmtId="0" fontId="24" fillId="0" borderId="11" xfId="0" applyFont="1" applyBorder="1" applyAlignment="1">
      <alignment horizontal="left" vertical="center" wrapText="1"/>
    </xf>
    <xf numFmtId="0" fontId="24" fillId="0" borderId="14" xfId="0" applyFont="1" applyBorder="1" applyAlignment="1">
      <alignment horizontal="left" vertical="center" wrapText="1"/>
    </xf>
    <xf numFmtId="0" fontId="24" fillId="12" borderId="14" xfId="0" applyFont="1" applyFill="1" applyBorder="1" applyAlignment="1">
      <alignment horizontal="left" vertical="center" wrapText="1"/>
    </xf>
    <xf numFmtId="0" fontId="23" fillId="0" borderId="17" xfId="0" applyFont="1" applyBorder="1" applyAlignment="1">
      <alignment horizontal="center" vertical="center" wrapText="1"/>
    </xf>
    <xf numFmtId="0" fontId="23" fillId="0" borderId="14" xfId="0" applyFont="1" applyBorder="1" applyAlignment="1">
      <alignment horizontal="center" vertical="center" wrapText="1"/>
    </xf>
    <xf numFmtId="0" fontId="24" fillId="12" borderId="25" xfId="0" applyFont="1" applyFill="1" applyBorder="1" applyAlignment="1">
      <alignment horizontal="left" vertical="center" wrapText="1"/>
    </xf>
    <xf numFmtId="0" fontId="24" fillId="0" borderId="25" xfId="0" applyFont="1" applyBorder="1" applyAlignment="1">
      <alignment horizontal="left" vertical="center" wrapText="1"/>
    </xf>
    <xf numFmtId="0" fontId="23" fillId="0" borderId="16" xfId="0" applyFont="1" applyBorder="1" applyAlignment="1">
      <alignment horizontal="center" vertical="center" wrapText="1"/>
    </xf>
    <xf numFmtId="0" fontId="23" fillId="0" borderId="26" xfId="0" applyFont="1" applyBorder="1" applyAlignment="1">
      <alignment horizontal="center" vertical="center" wrapText="1"/>
    </xf>
    <xf numFmtId="0" fontId="24" fillId="0" borderId="14" xfId="0" applyFont="1" applyBorder="1" applyAlignment="1">
      <alignment horizontal="center" vertical="center" wrapText="1"/>
    </xf>
    <xf numFmtId="0" fontId="0" fillId="6" borderId="0" xfId="0" applyFill="1" applyAlignment="1">
      <alignment wrapText="1"/>
    </xf>
    <xf numFmtId="0" fontId="0" fillId="0" borderId="6" xfId="0" applyBorder="1" applyAlignment="1">
      <alignment wrapText="1"/>
    </xf>
    <xf numFmtId="0" fontId="0" fillId="0" borderId="7" xfId="0" applyBorder="1" applyAlignment="1">
      <alignment wrapText="1"/>
    </xf>
    <xf numFmtId="0" fontId="0" fillId="0" borderId="9" xfId="0" applyBorder="1" applyAlignment="1">
      <alignment wrapText="1"/>
    </xf>
    <xf numFmtId="0" fontId="0" fillId="0" borderId="8" xfId="0" applyBorder="1" applyAlignment="1">
      <alignment wrapText="1"/>
    </xf>
    <xf numFmtId="0" fontId="0" fillId="0" borderId="10" xfId="0" applyBorder="1" applyAlignment="1">
      <alignment wrapText="1"/>
    </xf>
    <xf numFmtId="0" fontId="1" fillId="0" borderId="0" xfId="0" applyFont="1" applyAlignment="1">
      <alignment wrapText="1"/>
    </xf>
    <xf numFmtId="0" fontId="24" fillId="0" borderId="11" xfId="0" applyFont="1" applyBorder="1" applyAlignment="1">
      <alignment horizontal="center" vertical="center" wrapText="1"/>
    </xf>
    <xf numFmtId="0" fontId="23" fillId="10" borderId="14" xfId="0" applyFont="1" applyFill="1" applyBorder="1" applyAlignment="1">
      <alignment vertical="center" wrapText="1"/>
    </xf>
    <xf numFmtId="0" fontId="23" fillId="10" borderId="14" xfId="0" applyFont="1" applyFill="1" applyBorder="1" applyAlignment="1">
      <alignment horizontal="center" vertical="center" wrapText="1"/>
    </xf>
    <xf numFmtId="0" fontId="23" fillId="9" borderId="14" xfId="0" applyFont="1" applyFill="1" applyBorder="1" applyAlignment="1">
      <alignment horizontal="center" vertical="center" wrapText="1"/>
    </xf>
    <xf numFmtId="3" fontId="26" fillId="0" borderId="29" xfId="0" applyNumberFormat="1" applyFont="1" applyBorder="1" applyAlignment="1">
      <alignment horizontal="center" vertical="center" wrapText="1" readingOrder="1"/>
    </xf>
    <xf numFmtId="0" fontId="23" fillId="0" borderId="30" xfId="0" applyFont="1" applyBorder="1" applyAlignment="1">
      <alignment horizontal="center" vertical="center" wrapText="1"/>
    </xf>
    <xf numFmtId="0" fontId="23" fillId="0" borderId="24" xfId="0" applyFont="1" applyBorder="1" applyAlignment="1">
      <alignment horizontal="center" vertical="center" wrapText="1"/>
    </xf>
    <xf numFmtId="0" fontId="0" fillId="0" borderId="5" xfId="0" applyBorder="1" applyAlignment="1">
      <alignment wrapText="1"/>
    </xf>
    <xf numFmtId="0" fontId="0" fillId="0" borderId="30" xfId="0" applyBorder="1" applyAlignment="1">
      <alignment wrapText="1"/>
    </xf>
    <xf numFmtId="0" fontId="0" fillId="0" borderId="27" xfId="0" applyBorder="1" applyAlignment="1">
      <alignment wrapText="1"/>
    </xf>
    <xf numFmtId="0" fontId="0" fillId="0" borderId="23" xfId="0" applyBorder="1" applyAlignment="1">
      <alignment wrapText="1"/>
    </xf>
    <xf numFmtId="0" fontId="23" fillId="0" borderId="11" xfId="0" applyFont="1" applyBorder="1" applyAlignment="1">
      <alignment horizontal="center" vertical="center" wrapText="1"/>
    </xf>
    <xf numFmtId="0" fontId="23" fillId="0" borderId="22" xfId="0" applyFont="1" applyBorder="1" applyAlignment="1">
      <alignment horizontal="center" vertical="center" wrapText="1"/>
    </xf>
    <xf numFmtId="0" fontId="23" fillId="0" borderId="25" xfId="0" applyFont="1" applyBorder="1" applyAlignment="1">
      <alignment horizontal="center" vertical="center" wrapText="1"/>
    </xf>
    <xf numFmtId="0" fontId="24" fillId="12" borderId="11" xfId="0" applyFont="1" applyFill="1" applyBorder="1" applyAlignment="1">
      <alignment horizontal="left" vertical="center" wrapText="1"/>
    </xf>
    <xf numFmtId="0" fontId="26" fillId="0" borderId="14" xfId="0" applyFont="1" applyBorder="1" applyAlignment="1">
      <alignment horizontal="center" vertical="center" wrapText="1"/>
    </xf>
    <xf numFmtId="0" fontId="23" fillId="0" borderId="11" xfId="0" applyFont="1" applyBorder="1" applyAlignment="1">
      <alignment horizontal="center" wrapText="1"/>
    </xf>
    <xf numFmtId="9" fontId="30" fillId="0" borderId="14" xfId="0" applyNumberFormat="1" applyFont="1" applyBorder="1" applyAlignment="1">
      <alignment horizontal="center" vertical="center" wrapText="1"/>
    </xf>
    <xf numFmtId="9" fontId="23" fillId="0" borderId="14" xfId="0" applyNumberFormat="1" applyFont="1" applyBorder="1" applyAlignment="1">
      <alignment horizontal="center" wrapText="1"/>
    </xf>
    <xf numFmtId="9" fontId="35" fillId="0" borderId="14" xfId="0" applyNumberFormat="1" applyFont="1" applyBorder="1" applyAlignment="1">
      <alignment horizontal="center" wrapText="1"/>
    </xf>
    <xf numFmtId="0" fontId="30" fillId="0" borderId="11" xfId="0" applyFont="1" applyBorder="1" applyAlignment="1">
      <alignment horizontal="center" vertical="center" wrapText="1"/>
    </xf>
    <xf numFmtId="0" fontId="30" fillId="0" borderId="14" xfId="0" applyFont="1" applyBorder="1" applyAlignment="1">
      <alignment horizontal="center" vertical="center" wrapText="1"/>
    </xf>
    <xf numFmtId="1" fontId="0" fillId="4" borderId="0" xfId="2" applyNumberFormat="1" applyFont="1" applyFill="1" applyBorder="1"/>
    <xf numFmtId="0" fontId="6" fillId="4" borderId="0" xfId="3" applyFill="1" applyAlignment="1">
      <alignment horizontal="left" wrapText="1"/>
    </xf>
    <xf numFmtId="0" fontId="6" fillId="0" borderId="3" xfId="3" applyBorder="1" applyAlignment="1">
      <alignment horizontal="left" wrapText="1"/>
    </xf>
    <xf numFmtId="0" fontId="0" fillId="6" borderId="0" xfId="0" applyFill="1" applyAlignment="1">
      <alignment horizontal="center"/>
    </xf>
    <xf numFmtId="0" fontId="0" fillId="0" borderId="7" xfId="0" applyBorder="1" applyAlignment="1">
      <alignment horizontal="center"/>
    </xf>
    <xf numFmtId="0" fontId="0" fillId="0" borderId="0" xfId="0" applyAlignment="1">
      <alignment horizontal="center"/>
    </xf>
    <xf numFmtId="0" fontId="5" fillId="2" borderId="0" xfId="0" applyFont="1" applyFill="1" applyAlignment="1">
      <alignment horizontal="center"/>
    </xf>
    <xf numFmtId="0" fontId="16" fillId="0" borderId="3" xfId="0" applyFont="1" applyBorder="1" applyAlignment="1">
      <alignment horizontal="center"/>
    </xf>
    <xf numFmtId="0" fontId="1" fillId="0" borderId="3" xfId="0" applyFont="1" applyBorder="1" applyAlignment="1">
      <alignment horizontal="center"/>
    </xf>
    <xf numFmtId="0" fontId="0" fillId="0" borderId="27" xfId="0" applyBorder="1" applyAlignment="1">
      <alignment horizontal="center"/>
    </xf>
    <xf numFmtId="0" fontId="6" fillId="5" borderId="0" xfId="3" applyFill="1" applyAlignment="1">
      <alignment vertical="center"/>
    </xf>
    <xf numFmtId="0" fontId="6" fillId="5" borderId="0" xfId="3" applyFill="1" applyAlignment="1">
      <alignment horizontal="left"/>
    </xf>
    <xf numFmtId="0" fontId="0" fillId="0" borderId="3" xfId="0" applyBorder="1" applyAlignment="1">
      <alignment horizontal="left"/>
    </xf>
    <xf numFmtId="43" fontId="0" fillId="5" borderId="0" xfId="1" applyFont="1" applyFill="1" applyAlignment="1">
      <alignment horizontal="left"/>
    </xf>
    <xf numFmtId="43" fontId="0" fillId="4" borderId="0" xfId="1" applyFont="1" applyFill="1" applyAlignment="1">
      <alignment horizontal="left"/>
    </xf>
    <xf numFmtId="0" fontId="24" fillId="14" borderId="14" xfId="0" applyFont="1" applyFill="1" applyBorder="1" applyAlignment="1">
      <alignment horizontal="center" vertical="center" wrapText="1"/>
    </xf>
    <xf numFmtId="0" fontId="24" fillId="15" borderId="14" xfId="0" applyFont="1" applyFill="1" applyBorder="1" applyAlignment="1">
      <alignment horizontal="center" vertical="center" wrapText="1"/>
    </xf>
    <xf numFmtId="0" fontId="23" fillId="15" borderId="14" xfId="0" applyFont="1" applyFill="1" applyBorder="1" applyAlignment="1">
      <alignment vertical="center" wrapText="1"/>
    </xf>
    <xf numFmtId="0" fontId="13" fillId="14" borderId="14" xfId="0" applyFont="1" applyFill="1" applyBorder="1" applyAlignment="1">
      <alignment horizontal="center" vertical="center" wrapText="1"/>
    </xf>
    <xf numFmtId="0" fontId="30" fillId="15" borderId="14" xfId="0" applyFont="1" applyFill="1" applyBorder="1" applyAlignment="1">
      <alignment horizontal="center" vertical="center" wrapText="1"/>
    </xf>
    <xf numFmtId="0" fontId="24" fillId="0" borderId="14" xfId="0" applyFont="1" applyBorder="1" applyAlignment="1">
      <alignment vertical="center" wrapText="1"/>
    </xf>
    <xf numFmtId="0" fontId="24" fillId="0" borderId="17" xfId="0" applyFont="1" applyBorder="1" applyAlignment="1">
      <alignment vertical="center" wrapText="1"/>
    </xf>
    <xf numFmtId="0" fontId="11" fillId="2" borderId="0" xfId="0" applyFont="1" applyFill="1"/>
    <xf numFmtId="0" fontId="14" fillId="4" borderId="0" xfId="0" applyFont="1" applyFill="1" applyAlignment="1">
      <alignment wrapText="1"/>
    </xf>
    <xf numFmtId="0" fontId="0" fillId="4" borderId="0" xfId="0" applyFill="1" applyAlignment="1">
      <alignment horizontal="center" wrapText="1"/>
    </xf>
    <xf numFmtId="0" fontId="37" fillId="0" borderId="0" xfId="0" applyFont="1" applyAlignment="1">
      <alignment horizontal="center" vertical="center"/>
    </xf>
    <xf numFmtId="0" fontId="2" fillId="5" borderId="0" xfId="0" applyFont="1" applyFill="1" applyAlignment="1">
      <alignment horizontal="center" vertical="center"/>
    </xf>
    <xf numFmtId="0" fontId="0" fillId="5" borderId="0" xfId="0" applyFill="1" applyAlignment="1">
      <alignment horizontal="center"/>
    </xf>
    <xf numFmtId="0" fontId="12" fillId="5" borderId="0" xfId="0" applyFont="1" applyFill="1" applyAlignment="1">
      <alignment horizontal="left" vertical="center" wrapText="1"/>
    </xf>
    <xf numFmtId="0" fontId="12" fillId="4" borderId="0" xfId="0" applyFont="1" applyFill="1" applyAlignment="1">
      <alignment horizontal="left" vertical="center"/>
    </xf>
    <xf numFmtId="0" fontId="25" fillId="11" borderId="38" xfId="0" applyFont="1" applyFill="1" applyBorder="1" applyAlignment="1">
      <alignment horizontal="center" vertical="center" wrapText="1"/>
    </xf>
    <xf numFmtId="0" fontId="23" fillId="13" borderId="38" xfId="0" applyFont="1" applyFill="1" applyBorder="1" applyAlignment="1">
      <alignment horizontal="center" vertical="center" wrapText="1"/>
    </xf>
    <xf numFmtId="0" fontId="23" fillId="8" borderId="38" xfId="0" applyFont="1" applyFill="1" applyBorder="1" applyAlignment="1">
      <alignment horizontal="center" vertical="center" wrapText="1"/>
    </xf>
    <xf numFmtId="0" fontId="30" fillId="10" borderId="38" xfId="0" applyFont="1" applyFill="1" applyBorder="1" applyAlignment="1">
      <alignment horizontal="center" vertical="center" wrapText="1"/>
    </xf>
    <xf numFmtId="0" fontId="25" fillId="11" borderId="16" xfId="0" applyFont="1" applyFill="1" applyBorder="1" applyAlignment="1">
      <alignment horizontal="center" vertical="center" wrapText="1"/>
    </xf>
    <xf numFmtId="0" fontId="23" fillId="10" borderId="16" xfId="0" applyFont="1" applyFill="1" applyBorder="1" applyAlignment="1">
      <alignment vertical="center" wrapText="1"/>
    </xf>
    <xf numFmtId="0" fontId="25" fillId="15" borderId="16" xfId="0" applyFont="1" applyFill="1" applyBorder="1" applyAlignment="1">
      <alignment horizontal="center" vertical="center" wrapText="1"/>
    </xf>
    <xf numFmtId="0" fontId="31" fillId="11" borderId="16" xfId="0" applyFont="1" applyFill="1" applyBorder="1" applyAlignment="1">
      <alignment horizontal="center" vertical="center" wrapText="1"/>
    </xf>
    <xf numFmtId="0" fontId="23" fillId="11" borderId="16" xfId="0" applyFont="1" applyFill="1" applyBorder="1" applyAlignment="1">
      <alignment horizontal="center" vertical="center" wrapText="1"/>
    </xf>
    <xf numFmtId="0" fontId="23" fillId="0" borderId="15" xfId="0" applyFont="1" applyBorder="1" applyAlignment="1">
      <alignment horizontal="center" vertical="center" wrapText="1"/>
    </xf>
    <xf numFmtId="0" fontId="23" fillId="11" borderId="24" xfId="0" applyFont="1" applyFill="1" applyBorder="1" applyAlignment="1">
      <alignment vertical="center" wrapText="1"/>
    </xf>
    <xf numFmtId="0" fontId="23" fillId="9" borderId="16" xfId="0" applyFont="1" applyFill="1" applyBorder="1" applyAlignment="1">
      <alignment horizontal="center" vertical="center" wrapText="1"/>
    </xf>
    <xf numFmtId="0" fontId="23" fillId="11" borderId="35" xfId="0" applyFont="1" applyFill="1" applyBorder="1" applyAlignment="1">
      <alignment horizontal="center" vertical="center" wrapText="1"/>
    </xf>
    <xf numFmtId="0" fontId="25" fillId="0" borderId="0" xfId="0" applyFont="1" applyAlignment="1">
      <alignment horizontal="center" vertical="center" wrapText="1"/>
    </xf>
    <xf numFmtId="0" fontId="23" fillId="0" borderId="0" xfId="0" applyFont="1" applyAlignment="1">
      <alignment horizontal="center" vertical="center" wrapText="1"/>
    </xf>
    <xf numFmtId="0" fontId="30" fillId="0" borderId="0" xfId="0" applyFont="1" applyAlignment="1">
      <alignment horizontal="center" vertical="center" wrapText="1"/>
    </xf>
    <xf numFmtId="0" fontId="25" fillId="0" borderId="41" xfId="0" applyFont="1" applyBorder="1" applyAlignment="1">
      <alignment horizontal="center" vertical="center" wrapText="1"/>
    </xf>
    <xf numFmtId="0" fontId="23" fillId="0" borderId="41" xfId="0" applyFont="1" applyBorder="1" applyAlignment="1">
      <alignment horizontal="center" vertical="center" wrapText="1"/>
    </xf>
    <xf numFmtId="0" fontId="30" fillId="0" borderId="41" xfId="0" applyFont="1" applyBorder="1" applyAlignment="1">
      <alignment horizontal="center" vertical="center" wrapText="1"/>
    </xf>
    <xf numFmtId="0" fontId="23" fillId="0" borderId="3" xfId="0" applyFont="1" applyBorder="1" applyAlignment="1">
      <alignment vertical="center" wrapText="1"/>
    </xf>
    <xf numFmtId="0" fontId="25" fillId="0" borderId="8" xfId="0" applyFont="1" applyBorder="1" applyAlignment="1">
      <alignment horizontal="center" vertical="center" wrapText="1"/>
    </xf>
    <xf numFmtId="0" fontId="25" fillId="0" borderId="15" xfId="0" applyFont="1" applyBorder="1" applyAlignment="1">
      <alignment horizontal="center" vertical="center" wrapText="1"/>
    </xf>
    <xf numFmtId="0" fontId="23" fillId="0" borderId="18" xfId="0" applyFont="1" applyBorder="1" applyAlignment="1">
      <alignment horizontal="center" vertical="center" wrapText="1"/>
    </xf>
    <xf numFmtId="0" fontId="25" fillId="0" borderId="16" xfId="0" applyFont="1" applyBorder="1" applyAlignment="1">
      <alignment horizontal="center" vertical="center" wrapText="1"/>
    </xf>
    <xf numFmtId="0" fontId="25" fillId="0" borderId="38" xfId="0" applyFont="1" applyBorder="1" applyAlignment="1">
      <alignment horizontal="center" vertical="center" wrapText="1"/>
    </xf>
    <xf numFmtId="9" fontId="29" fillId="0" borderId="8" xfId="0" applyNumberFormat="1" applyFont="1" applyBorder="1" applyAlignment="1">
      <alignment horizontal="center" vertical="center" wrapText="1"/>
    </xf>
    <xf numFmtId="0" fontId="23" fillId="0" borderId="28" xfId="0" applyFont="1" applyBorder="1" applyAlignment="1">
      <alignment vertical="center" wrapText="1"/>
    </xf>
    <xf numFmtId="0" fontId="23" fillId="0" borderId="3" xfId="0" applyFont="1" applyBorder="1" applyAlignment="1">
      <alignment horizontal="center" vertical="center" wrapText="1"/>
    </xf>
    <xf numFmtId="0" fontId="23" fillId="0" borderId="2" xfId="0" applyFont="1" applyBorder="1" applyAlignment="1">
      <alignment horizontal="center" vertical="center" wrapText="1"/>
    </xf>
    <xf numFmtId="0" fontId="23" fillId="0" borderId="38" xfId="0" applyFont="1" applyBorder="1" applyAlignment="1">
      <alignment vertical="center" wrapText="1"/>
    </xf>
    <xf numFmtId="0" fontId="31" fillId="0" borderId="3" xfId="0" applyFont="1" applyBorder="1" applyAlignment="1">
      <alignment horizontal="center" vertical="center" wrapText="1"/>
    </xf>
    <xf numFmtId="0" fontId="31" fillId="0" borderId="39" xfId="0" applyFont="1" applyBorder="1" applyAlignment="1">
      <alignment horizontal="center" vertical="center" wrapText="1"/>
    </xf>
    <xf numFmtId="0" fontId="23" fillId="0" borderId="39" xfId="0" applyFont="1" applyBorder="1" applyAlignment="1">
      <alignment vertical="center" wrapText="1"/>
    </xf>
    <xf numFmtId="0" fontId="31" fillId="0" borderId="38" xfId="0" applyFont="1" applyBorder="1" applyAlignment="1">
      <alignment horizontal="center" vertical="center" wrapText="1"/>
    </xf>
    <xf numFmtId="0" fontId="25" fillId="0" borderId="19" xfId="0" applyFont="1" applyBorder="1" applyAlignment="1">
      <alignment horizontal="center" vertical="center" wrapText="1"/>
    </xf>
    <xf numFmtId="0" fontId="23" fillId="0" borderId="19" xfId="0" applyFont="1" applyBorder="1" applyAlignment="1">
      <alignment vertical="center" wrapText="1"/>
    </xf>
    <xf numFmtId="0" fontId="23" fillId="0" borderId="19" xfId="0" applyFont="1" applyBorder="1" applyAlignment="1">
      <alignment horizontal="center" vertical="center" wrapText="1"/>
    </xf>
    <xf numFmtId="0" fontId="23" fillId="0" borderId="28" xfId="0" applyFont="1" applyBorder="1" applyAlignment="1">
      <alignment horizontal="center" vertical="center" wrapText="1"/>
    </xf>
    <xf numFmtId="0" fontId="23" fillId="0" borderId="38" xfId="0" applyFont="1" applyBorder="1" applyAlignment="1">
      <alignment horizontal="center" vertical="center" wrapText="1"/>
    </xf>
    <xf numFmtId="0" fontId="23" fillId="0" borderId="39" xfId="0" applyFont="1" applyBorder="1" applyAlignment="1">
      <alignment horizontal="center" vertical="center" wrapText="1"/>
    </xf>
    <xf numFmtId="0" fontId="23" fillId="0" borderId="18" xfId="0" applyFont="1" applyBorder="1" applyAlignment="1">
      <alignment vertical="center" wrapText="1"/>
    </xf>
    <xf numFmtId="0" fontId="25" fillId="0" borderId="2" xfId="0" applyFont="1" applyBorder="1" applyAlignment="1">
      <alignment horizontal="center" vertical="center" wrapText="1"/>
    </xf>
    <xf numFmtId="0" fontId="33" fillId="0" borderId="2" xfId="0" applyFont="1" applyBorder="1" applyAlignment="1">
      <alignment horizontal="center" vertical="center" wrapText="1"/>
    </xf>
    <xf numFmtId="0" fontId="33" fillId="0" borderId="3" xfId="0" applyFont="1" applyBorder="1" applyAlignment="1">
      <alignment horizontal="center" vertical="center" wrapText="1"/>
    </xf>
    <xf numFmtId="0" fontId="31" fillId="11" borderId="24" xfId="0" applyFont="1" applyFill="1" applyBorder="1" applyAlignment="1">
      <alignment horizontal="center" vertical="center" wrapText="1"/>
    </xf>
    <xf numFmtId="0" fontId="31" fillId="10" borderId="35" xfId="0" applyFont="1" applyFill="1" applyBorder="1" applyAlignment="1">
      <alignment horizontal="center" vertical="center" wrapText="1"/>
    </xf>
    <xf numFmtId="0" fontId="31" fillId="15" borderId="16" xfId="0" applyFont="1" applyFill="1" applyBorder="1" applyAlignment="1">
      <alignment horizontal="center" vertical="center" wrapText="1"/>
    </xf>
    <xf numFmtId="0" fontId="23" fillId="11" borderId="16" xfId="0" applyFont="1" applyFill="1" applyBorder="1" applyAlignment="1">
      <alignment vertical="center" wrapText="1"/>
    </xf>
    <xf numFmtId="0" fontId="31" fillId="9" borderId="16" xfId="0" applyFont="1" applyFill="1" applyBorder="1" applyAlignment="1">
      <alignment horizontal="center" vertical="center" wrapText="1"/>
    </xf>
    <xf numFmtId="0" fontId="23" fillId="11" borderId="16" xfId="0" applyFont="1" applyFill="1" applyBorder="1" applyAlignment="1">
      <alignment horizontal="left" vertical="center" wrapText="1"/>
    </xf>
    <xf numFmtId="0" fontId="23" fillId="11" borderId="24" xfId="0" applyFont="1" applyFill="1" applyBorder="1" applyAlignment="1">
      <alignment horizontal="center" vertical="center" wrapText="1"/>
    </xf>
    <xf numFmtId="0" fontId="23" fillId="13" borderId="35" xfId="0" applyFont="1" applyFill="1" applyBorder="1" applyAlignment="1">
      <alignment horizontal="center" vertical="center" wrapText="1"/>
    </xf>
    <xf numFmtId="0" fontId="30" fillId="10" borderId="16" xfId="0" applyFont="1" applyFill="1" applyBorder="1" applyAlignment="1">
      <alignment horizontal="center" vertical="center" wrapText="1"/>
    </xf>
    <xf numFmtId="0" fontId="23" fillId="8" borderId="16" xfId="0" applyFont="1" applyFill="1" applyBorder="1" applyAlignment="1">
      <alignment horizontal="center" vertical="center" wrapText="1"/>
    </xf>
    <xf numFmtId="0" fontId="25" fillId="13" borderId="16" xfId="0" applyFont="1" applyFill="1" applyBorder="1" applyAlignment="1">
      <alignment horizontal="center" vertical="center" wrapText="1"/>
    </xf>
    <xf numFmtId="0" fontId="30" fillId="15" borderId="16" xfId="0" applyFont="1" applyFill="1" applyBorder="1" applyAlignment="1">
      <alignment horizontal="center" vertical="center" wrapText="1"/>
    </xf>
    <xf numFmtId="0" fontId="25" fillId="11" borderId="35" xfId="0" applyFont="1" applyFill="1" applyBorder="1" applyAlignment="1">
      <alignment horizontal="center" vertical="center" wrapText="1"/>
    </xf>
    <xf numFmtId="0" fontId="30" fillId="11" borderId="16" xfId="0" applyFont="1" applyFill="1" applyBorder="1" applyAlignment="1">
      <alignment horizontal="center" vertical="center" wrapText="1"/>
    </xf>
    <xf numFmtId="0" fontId="25" fillId="9" borderId="16" xfId="0" applyFont="1" applyFill="1" applyBorder="1" applyAlignment="1">
      <alignment horizontal="center" vertical="center" wrapText="1"/>
    </xf>
    <xf numFmtId="0" fontId="23" fillId="8" borderId="24" xfId="0" applyFont="1" applyFill="1" applyBorder="1" applyAlignment="1">
      <alignment horizontal="center" vertical="center" wrapText="1"/>
    </xf>
    <xf numFmtId="0" fontId="23" fillId="0" borderId="0" xfId="0" applyFont="1" applyAlignment="1">
      <alignment vertical="center" wrapText="1"/>
    </xf>
    <xf numFmtId="0" fontId="23" fillId="0" borderId="8" xfId="0" applyFont="1" applyBorder="1" applyAlignment="1">
      <alignment vertical="center" wrapText="1"/>
    </xf>
    <xf numFmtId="0" fontId="23" fillId="0" borderId="8" xfId="0" applyFont="1" applyBorder="1" applyAlignment="1">
      <alignment horizontal="center" vertical="center" wrapText="1"/>
    </xf>
    <xf numFmtId="0" fontId="30" fillId="0" borderId="8" xfId="0" applyFont="1" applyBorder="1" applyAlignment="1">
      <alignment horizontal="center" vertical="center" wrapText="1"/>
    </xf>
    <xf numFmtId="0" fontId="23" fillId="0" borderId="27" xfId="0" applyFont="1" applyBorder="1" applyAlignment="1">
      <alignment horizontal="center" vertical="center" wrapText="1"/>
    </xf>
    <xf numFmtId="0" fontId="23" fillId="0" borderId="16" xfId="0" applyFont="1" applyBorder="1" applyAlignment="1">
      <alignment vertical="center" wrapText="1"/>
    </xf>
    <xf numFmtId="0" fontId="31" fillId="0" borderId="16" xfId="0" applyFont="1" applyBorder="1" applyAlignment="1">
      <alignment horizontal="center" vertical="center" wrapText="1"/>
    </xf>
    <xf numFmtId="9" fontId="29" fillId="0" borderId="19" xfId="0" applyNumberFormat="1" applyFont="1" applyBorder="1" applyAlignment="1">
      <alignment vertical="center" wrapText="1"/>
    </xf>
    <xf numFmtId="0" fontId="0" fillId="0" borderId="38" xfId="0" applyBorder="1" applyAlignment="1">
      <alignment wrapText="1"/>
    </xf>
    <xf numFmtId="0" fontId="30" fillId="0" borderId="16" xfId="0" applyFont="1" applyBorder="1" applyAlignment="1">
      <alignment horizontal="center" vertical="center" wrapText="1"/>
    </xf>
    <xf numFmtId="0" fontId="30" fillId="0" borderId="38" xfId="0" applyFont="1" applyBorder="1" applyAlignment="1">
      <alignment horizontal="center" vertical="center" wrapText="1"/>
    </xf>
    <xf numFmtId="0" fontId="25" fillId="0" borderId="3" xfId="0" applyFont="1" applyBorder="1" applyAlignment="1">
      <alignment horizontal="center" vertical="center" wrapText="1"/>
    </xf>
    <xf numFmtId="0" fontId="31" fillId="0" borderId="15" xfId="0" applyFont="1" applyBorder="1" applyAlignment="1">
      <alignment horizontal="center" vertical="center" wrapText="1"/>
    </xf>
    <xf numFmtId="0" fontId="0" fillId="0" borderId="18" xfId="0" applyBorder="1" applyAlignment="1">
      <alignment vertical="center" wrapText="1"/>
    </xf>
    <xf numFmtId="0" fontId="31" fillId="0" borderId="24" xfId="0" applyFont="1" applyBorder="1" applyAlignment="1">
      <alignment horizontal="center" vertical="center" wrapText="1"/>
    </xf>
    <xf numFmtId="0" fontId="23" fillId="0" borderId="24" xfId="0" applyFont="1" applyBorder="1" applyAlignment="1">
      <alignment vertical="center" wrapText="1"/>
    </xf>
    <xf numFmtId="0" fontId="30" fillId="0" borderId="15" xfId="0" applyFont="1" applyBorder="1" applyAlignment="1">
      <alignment horizontal="center" vertical="center" wrapText="1"/>
    </xf>
    <xf numFmtId="0" fontId="30" fillId="0" borderId="3" xfId="0" applyFont="1" applyBorder="1" applyAlignment="1">
      <alignment horizontal="center" vertical="center" wrapText="1"/>
    </xf>
    <xf numFmtId="0" fontId="30" fillId="0" borderId="26" xfId="0" applyFont="1" applyBorder="1" applyAlignment="1">
      <alignment horizontal="center" vertical="center" wrapText="1"/>
    </xf>
    <xf numFmtId="0" fontId="30" fillId="0" borderId="2" xfId="0" applyFont="1" applyBorder="1" applyAlignment="1">
      <alignment horizontal="center" vertical="center" wrapText="1"/>
    </xf>
    <xf numFmtId="0" fontId="25" fillId="0" borderId="26" xfId="0" applyFont="1" applyBorder="1" applyAlignment="1">
      <alignment horizontal="center" vertical="center" wrapText="1"/>
    </xf>
    <xf numFmtId="0" fontId="23" fillId="0" borderId="26" xfId="0" applyFont="1" applyBorder="1" applyAlignment="1">
      <alignment horizontal="left" vertical="center" wrapText="1"/>
    </xf>
    <xf numFmtId="0" fontId="23" fillId="0" borderId="2" xfId="0" applyFont="1" applyBorder="1" applyAlignment="1">
      <alignment horizontal="left" vertical="center" wrapText="1"/>
    </xf>
    <xf numFmtId="0" fontId="23" fillId="0" borderId="15" xfId="0" applyFont="1" applyBorder="1" applyAlignment="1">
      <alignment vertical="center" wrapText="1"/>
    </xf>
    <xf numFmtId="0" fontId="33" fillId="0" borderId="15" xfId="0" applyFont="1" applyBorder="1" applyAlignment="1">
      <alignment horizontal="center" vertical="center" wrapText="1"/>
    </xf>
    <xf numFmtId="9" fontId="29" fillId="0" borderId="15" xfId="0" applyNumberFormat="1" applyFont="1" applyBorder="1" applyAlignment="1">
      <alignment horizontal="center" vertical="center" wrapText="1"/>
    </xf>
    <xf numFmtId="9" fontId="29" fillId="0" borderId="26" xfId="0" applyNumberFormat="1" applyFont="1" applyBorder="1" applyAlignment="1">
      <alignment horizontal="center" vertical="center" wrapText="1"/>
    </xf>
    <xf numFmtId="0" fontId="12" fillId="5" borderId="0" xfId="0" applyFont="1" applyFill="1"/>
    <xf numFmtId="0" fontId="6" fillId="4" borderId="0" xfId="3" applyFill="1" applyAlignment="1">
      <alignment wrapText="1"/>
    </xf>
    <xf numFmtId="0" fontId="6" fillId="5" borderId="0" xfId="3" applyFill="1" applyAlignment="1">
      <alignment wrapText="1"/>
    </xf>
    <xf numFmtId="0" fontId="2" fillId="4" borderId="0" xfId="0" applyFont="1" applyFill="1" applyAlignment="1">
      <alignment vertical="top"/>
    </xf>
    <xf numFmtId="0" fontId="0" fillId="0" borderId="1" xfId="0" applyBorder="1" applyAlignment="1">
      <alignment wrapText="1"/>
    </xf>
    <xf numFmtId="0" fontId="0" fillId="0" borderId="1" xfId="0" applyBorder="1" applyAlignment="1">
      <alignment horizontal="right" wrapText="1"/>
    </xf>
    <xf numFmtId="9" fontId="0" fillId="0" borderId="1" xfId="0" applyNumberFormat="1" applyBorder="1" applyAlignment="1">
      <alignment horizontal="right" wrapText="1"/>
    </xf>
    <xf numFmtId="0" fontId="12" fillId="4" borderId="0" xfId="0" applyFont="1" applyFill="1" applyAlignment="1">
      <alignment wrapText="1"/>
    </xf>
    <xf numFmtId="0" fontId="2" fillId="4" borderId="0" xfId="0" applyFont="1" applyFill="1" applyAlignment="1">
      <alignment horizontal="center" vertical="center"/>
    </xf>
    <xf numFmtId="0" fontId="2" fillId="4" borderId="0" xfId="0" applyFont="1" applyFill="1" applyAlignment="1">
      <alignment horizontal="left" vertical="center" wrapText="1"/>
    </xf>
    <xf numFmtId="0" fontId="2" fillId="4" borderId="0" xfId="0" applyFont="1" applyFill="1" applyAlignment="1">
      <alignment vertical="center"/>
    </xf>
    <xf numFmtId="0" fontId="23" fillId="0" borderId="6" xfId="0" applyFont="1" applyBorder="1" applyAlignment="1">
      <alignment horizontal="center" vertical="center" wrapText="1"/>
    </xf>
    <xf numFmtId="0" fontId="0" fillId="0" borderId="38" xfId="0" applyBorder="1" applyAlignment="1">
      <alignment horizontal="center" vertical="center" wrapText="1"/>
    </xf>
    <xf numFmtId="0" fontId="36" fillId="0" borderId="11" xfId="0" applyFont="1" applyBorder="1" applyAlignment="1">
      <alignment wrapText="1"/>
    </xf>
    <xf numFmtId="0" fontId="24" fillId="0" borderId="5" xfId="0" applyFont="1" applyBorder="1" applyAlignment="1">
      <alignment vertical="center" wrapText="1"/>
    </xf>
    <xf numFmtId="0" fontId="0" fillId="0" borderId="38" xfId="0" applyBorder="1" applyAlignment="1">
      <alignment vertical="center" wrapText="1"/>
    </xf>
    <xf numFmtId="0" fontId="24" fillId="0" borderId="25" xfId="0" applyFont="1" applyBorder="1" applyAlignment="1">
      <alignment horizontal="center" vertical="center" wrapText="1"/>
    </xf>
    <xf numFmtId="3" fontId="23" fillId="0" borderId="25" xfId="0" applyNumberFormat="1" applyFont="1" applyBorder="1" applyAlignment="1">
      <alignment horizontal="center" vertical="center" wrapText="1"/>
    </xf>
    <xf numFmtId="0" fontId="24" fillId="0" borderId="14" xfId="0" applyFont="1" applyBorder="1" applyAlignment="1">
      <alignment horizontal="center" vertical="top" wrapText="1"/>
    </xf>
    <xf numFmtId="0" fontId="23" fillId="0" borderId="25" xfId="0" applyFont="1" applyBorder="1" applyAlignment="1">
      <alignment horizontal="center" vertical="center" wrapText="1" readingOrder="1"/>
    </xf>
    <xf numFmtId="0" fontId="0" fillId="0" borderId="19" xfId="0" applyBorder="1" applyAlignment="1">
      <alignment vertical="center" wrapText="1"/>
    </xf>
    <xf numFmtId="0" fontId="23" fillId="0" borderId="14" xfId="0" applyFont="1" applyBorder="1" applyAlignment="1">
      <alignment horizontal="center" vertical="center" wrapText="1" readingOrder="1"/>
    </xf>
    <xf numFmtId="9" fontId="23" fillId="0" borderId="14" xfId="0" applyNumberFormat="1" applyFont="1" applyBorder="1" applyAlignment="1">
      <alignment horizontal="center" vertical="center" wrapText="1"/>
    </xf>
    <xf numFmtId="0" fontId="23" fillId="0" borderId="14" xfId="0" applyFont="1" applyBorder="1" applyAlignment="1">
      <alignment horizontal="center" vertical="center"/>
    </xf>
    <xf numFmtId="0" fontId="23" fillId="0" borderId="14" xfId="0" applyFont="1" applyBorder="1" applyAlignment="1">
      <alignment horizontal="center" wrapText="1"/>
    </xf>
    <xf numFmtId="0" fontId="23" fillId="0" borderId="25" xfId="0" applyFont="1" applyBorder="1" applyAlignment="1">
      <alignment horizontal="center" wrapText="1"/>
    </xf>
    <xf numFmtId="9" fontId="23" fillId="0" borderId="11" xfId="0" applyNumberFormat="1" applyFont="1" applyBorder="1" applyAlignment="1">
      <alignment horizontal="center" wrapText="1"/>
    </xf>
    <xf numFmtId="0" fontId="34" fillId="0" borderId="14" xfId="0" applyFont="1" applyBorder="1" applyAlignment="1">
      <alignment horizontal="center" vertical="center" wrapText="1"/>
    </xf>
    <xf numFmtId="0" fontId="23" fillId="0" borderId="7" xfId="0" applyFont="1" applyBorder="1" applyAlignment="1">
      <alignment horizontal="center" vertical="center" wrapText="1"/>
    </xf>
    <xf numFmtId="0" fontId="33" fillId="0" borderId="0" xfId="0" applyFont="1" applyAlignment="1">
      <alignment horizontal="center" vertical="center" wrapText="1"/>
    </xf>
    <xf numFmtId="0" fontId="33" fillId="0" borderId="8" xfId="0" applyFont="1" applyBorder="1" applyAlignment="1">
      <alignment horizontal="center" vertical="center" wrapText="1"/>
    </xf>
    <xf numFmtId="9" fontId="29" fillId="0" borderId="10" xfId="0" applyNumberFormat="1" applyFont="1" applyBorder="1" applyAlignment="1">
      <alignment horizontal="center" vertical="center" wrapText="1"/>
    </xf>
    <xf numFmtId="0" fontId="0" fillId="0" borderId="0" xfId="0" applyAlignment="1">
      <alignment horizontal="center" vertical="center" wrapText="1"/>
    </xf>
    <xf numFmtId="9" fontId="29" fillId="0" borderId="2" xfId="0" applyNumberFormat="1" applyFont="1" applyBorder="1" applyAlignment="1">
      <alignment horizontal="center" vertical="center" wrapText="1"/>
    </xf>
    <xf numFmtId="9" fontId="29" fillId="0" borderId="3" xfId="0" applyNumberFormat="1" applyFont="1" applyBorder="1" applyAlignment="1">
      <alignment horizontal="center" vertical="center" wrapText="1"/>
    </xf>
    <xf numFmtId="0" fontId="28" fillId="9" borderId="11" xfId="0" applyFont="1" applyFill="1" applyBorder="1" applyAlignment="1">
      <alignment horizontal="center" vertical="center" wrapText="1"/>
    </xf>
    <xf numFmtId="0" fontId="28" fillId="16" borderId="14" xfId="0" applyFont="1" applyFill="1" applyBorder="1" applyAlignment="1">
      <alignment horizontal="center" vertical="center" wrapText="1"/>
    </xf>
    <xf numFmtId="166" fontId="12" fillId="5" borderId="0" xfId="0" applyNumberFormat="1" applyFont="1" applyFill="1"/>
    <xf numFmtId="0" fontId="5" fillId="17" borderId="0" xfId="0" applyFont="1" applyFill="1"/>
    <xf numFmtId="0" fontId="5" fillId="18" borderId="0" xfId="0" applyFont="1" applyFill="1"/>
    <xf numFmtId="0" fontId="10" fillId="18" borderId="0" xfId="0" applyFont="1" applyFill="1"/>
    <xf numFmtId="43" fontId="10" fillId="18" borderId="0" xfId="1" applyFont="1" applyFill="1" applyBorder="1"/>
    <xf numFmtId="0" fontId="0" fillId="18" borderId="0" xfId="0" applyFill="1"/>
    <xf numFmtId="0" fontId="2" fillId="4" borderId="0" xfId="0" applyFont="1" applyFill="1" applyAlignment="1">
      <alignment horizontal="center" vertical="center" wrapText="1"/>
    </xf>
    <xf numFmtId="0" fontId="3" fillId="0" borderId="3" xfId="0" applyFont="1" applyBorder="1" applyAlignment="1">
      <alignment horizontal="center"/>
    </xf>
    <xf numFmtId="0" fontId="2" fillId="4" borderId="2" xfId="0" applyFont="1" applyFill="1" applyBorder="1" applyAlignment="1">
      <alignment horizontal="left" vertical="center"/>
    </xf>
    <xf numFmtId="0" fontId="2" fillId="4" borderId="2" xfId="0" applyFont="1" applyFill="1" applyBorder="1" applyAlignment="1">
      <alignment horizontal="center" vertical="center"/>
    </xf>
    <xf numFmtId="0" fontId="2" fillId="0" borderId="0" xfId="0" applyFont="1" applyAlignment="1">
      <alignment horizontal="left"/>
    </xf>
    <xf numFmtId="0" fontId="2" fillId="0" borderId="0" xfId="0" applyFont="1" applyAlignment="1">
      <alignment horizontal="center"/>
    </xf>
    <xf numFmtId="0" fontId="23" fillId="15" borderId="16" xfId="0" applyFont="1" applyFill="1" applyBorder="1" applyAlignment="1">
      <alignment vertical="center" wrapText="1"/>
    </xf>
    <xf numFmtId="0" fontId="23" fillId="0" borderId="26" xfId="0" applyFont="1" applyBorder="1" applyAlignment="1">
      <alignment vertical="center" wrapText="1"/>
    </xf>
    <xf numFmtId="10" fontId="2" fillId="4" borderId="0" xfId="0" applyNumberFormat="1" applyFont="1" applyFill="1" applyAlignment="1">
      <alignment horizontal="left" vertical="center" indent="1"/>
    </xf>
    <xf numFmtId="0" fontId="5" fillId="19" borderId="1" xfId="0" applyFont="1" applyFill="1" applyBorder="1" applyAlignment="1">
      <alignment wrapText="1"/>
    </xf>
    <xf numFmtId="9" fontId="12" fillId="5" borderId="0" xfId="2" applyFont="1" applyFill="1" applyBorder="1"/>
    <xf numFmtId="165" fontId="0" fillId="4" borderId="0" xfId="1" applyNumberFormat="1" applyFont="1" applyFill="1" applyBorder="1" applyAlignment="1">
      <alignment horizontal="right"/>
    </xf>
    <xf numFmtId="0" fontId="2" fillId="5" borderId="0" xfId="0" applyFont="1" applyFill="1" applyAlignment="1">
      <alignment horizontal="left" vertical="center" wrapText="1"/>
    </xf>
    <xf numFmtId="0" fontId="2" fillId="4" borderId="0" xfId="0" applyFont="1" applyFill="1" applyAlignment="1">
      <alignment horizontal="left"/>
    </xf>
    <xf numFmtId="0" fontId="2" fillId="5" borderId="0" xfId="0" applyFont="1" applyFill="1" applyAlignment="1">
      <alignment horizontal="center" vertical="center" wrapText="1"/>
    </xf>
    <xf numFmtId="0" fontId="0" fillId="4" borderId="0" xfId="0" applyFill="1" applyAlignment="1">
      <alignment horizontal="left" vertical="center" wrapText="1"/>
    </xf>
    <xf numFmtId="0" fontId="0" fillId="5" borderId="0" xfId="0" applyFill="1" applyAlignment="1">
      <alignment horizontal="left" vertical="center" wrapText="1"/>
    </xf>
    <xf numFmtId="0" fontId="0" fillId="5" borderId="0" xfId="0" applyFill="1" applyAlignment="1">
      <alignment horizontal="left" vertical="center"/>
    </xf>
    <xf numFmtId="43" fontId="0" fillId="5" borderId="0" xfId="1" applyFont="1" applyFill="1" applyAlignment="1">
      <alignment horizontal="left" vertical="center"/>
    </xf>
    <xf numFmtId="0" fontId="20" fillId="7" borderId="10" xfId="0" applyFont="1" applyFill="1" applyBorder="1" applyAlignment="1">
      <alignment horizontal="center" vertical="center" wrapText="1"/>
    </xf>
    <xf numFmtId="0" fontId="20" fillId="7" borderId="8" xfId="0" applyFont="1" applyFill="1" applyBorder="1" applyAlignment="1">
      <alignment horizontal="center" vertical="center" wrapText="1"/>
    </xf>
    <xf numFmtId="0" fontId="13" fillId="14" borderId="17" xfId="0" applyFont="1" applyFill="1" applyBorder="1" applyAlignment="1">
      <alignment horizontal="center" vertical="center" wrapText="1"/>
    </xf>
    <xf numFmtId="0" fontId="28" fillId="14" borderId="14" xfId="0" applyFont="1" applyFill="1" applyBorder="1" applyAlignment="1">
      <alignment horizontal="center" vertical="center" wrapText="1"/>
    </xf>
    <xf numFmtId="0" fontId="6" fillId="5" borderId="0" xfId="3" applyFill="1" applyAlignment="1">
      <alignment vertical="center" wrapText="1"/>
    </xf>
    <xf numFmtId="0" fontId="13" fillId="4" borderId="0" xfId="0" applyFont="1" applyFill="1" applyAlignment="1">
      <alignment horizontal="left" wrapText="1"/>
    </xf>
    <xf numFmtId="0" fontId="24" fillId="14" borderId="11" xfId="0" applyFont="1" applyFill="1" applyBorder="1" applyAlignment="1">
      <alignment horizontal="center" vertical="center" wrapText="1"/>
    </xf>
    <xf numFmtId="0" fontId="11" fillId="2" borderId="1" xfId="0" applyFont="1" applyFill="1" applyBorder="1" applyAlignment="1">
      <alignment horizontal="left"/>
    </xf>
    <xf numFmtId="9" fontId="0" fillId="4" borderId="0" xfId="1" applyNumberFormat="1" applyFont="1" applyFill="1" applyBorder="1"/>
    <xf numFmtId="9" fontId="0" fillId="4" borderId="0" xfId="1" applyNumberFormat="1" applyFont="1" applyFill="1"/>
    <xf numFmtId="9" fontId="0" fillId="5" borderId="0" xfId="1" applyNumberFormat="1" applyFont="1" applyFill="1" applyBorder="1"/>
    <xf numFmtId="9" fontId="0" fillId="5" borderId="0" xfId="1" applyNumberFormat="1" applyFont="1" applyFill="1"/>
    <xf numFmtId="9" fontId="23" fillId="0" borderId="14" xfId="0" applyNumberFormat="1" applyFont="1" applyBorder="1" applyAlignment="1">
      <alignment horizontal="center" vertical="center" wrapText="1" readingOrder="1"/>
    </xf>
    <xf numFmtId="9" fontId="0" fillId="4" borderId="0" xfId="0" applyNumberFormat="1" applyFill="1" applyAlignment="1">
      <alignment horizontal="right" vertical="center" indent="1"/>
    </xf>
    <xf numFmtId="0" fontId="0" fillId="4" borderId="0" xfId="0" applyFill="1" applyAlignment="1">
      <alignment vertical="top"/>
    </xf>
    <xf numFmtId="9" fontId="0" fillId="4" borderId="0" xfId="2" applyFont="1" applyFill="1" applyBorder="1" applyAlignment="1">
      <alignment vertical="top"/>
    </xf>
    <xf numFmtId="0" fontId="2" fillId="4" borderId="0" xfId="0" applyFont="1" applyFill="1" applyAlignment="1">
      <alignment horizontal="left" vertical="top" indent="1"/>
    </xf>
    <xf numFmtId="0" fontId="2" fillId="4" borderId="2" xfId="0" applyFont="1" applyFill="1" applyBorder="1" applyAlignment="1">
      <alignment horizontal="left" vertical="top" indent="1"/>
    </xf>
    <xf numFmtId="0" fontId="14" fillId="4" borderId="0" xfId="0" applyFont="1" applyFill="1" applyAlignment="1">
      <alignment horizontal="left" wrapText="1"/>
    </xf>
    <xf numFmtId="0" fontId="6" fillId="5" borderId="0" xfId="3" applyFill="1" applyAlignment="1">
      <alignment horizontal="center" vertical="center"/>
    </xf>
    <xf numFmtId="0" fontId="37" fillId="5" borderId="0" xfId="0" applyFont="1" applyFill="1" applyAlignment="1">
      <alignment horizontal="center"/>
    </xf>
    <xf numFmtId="0" fontId="0" fillId="5" borderId="0" xfId="0" applyFill="1" applyAlignment="1">
      <alignment horizontal="center"/>
    </xf>
    <xf numFmtId="0" fontId="13" fillId="4" borderId="0" xfId="0" applyFont="1" applyFill="1" applyAlignment="1">
      <alignment horizontal="left" wrapText="1"/>
    </xf>
    <xf numFmtId="0" fontId="12" fillId="5" borderId="0" xfId="0" applyFont="1" applyFill="1" applyAlignment="1">
      <alignment horizontal="left" vertical="top" wrapText="1"/>
    </xf>
    <xf numFmtId="165" fontId="0" fillId="5" borderId="0" xfId="1" applyNumberFormat="1" applyFont="1" applyFill="1" applyBorder="1" applyAlignment="1">
      <alignment horizontal="center"/>
    </xf>
    <xf numFmtId="0" fontId="2" fillId="5" borderId="0" xfId="0" applyFont="1" applyFill="1" applyAlignment="1">
      <alignment horizontal="left" vertical="center" indent="1"/>
    </xf>
    <xf numFmtId="0" fontId="0" fillId="4" borderId="0" xfId="0" applyFill="1" applyAlignment="1">
      <alignment horizontal="left" wrapText="1"/>
    </xf>
    <xf numFmtId="0" fontId="0" fillId="5" borderId="0" xfId="0" applyFill="1" applyAlignment="1">
      <alignment horizontal="left" vertical="top" wrapText="1"/>
    </xf>
    <xf numFmtId="0" fontId="0" fillId="4" borderId="0" xfId="0" applyFill="1" applyAlignment="1">
      <alignment horizontal="left" vertical="top" wrapText="1"/>
    </xf>
    <xf numFmtId="0" fontId="12" fillId="5" borderId="0" xfId="0" applyFont="1" applyFill="1" applyAlignment="1">
      <alignment horizontal="left" vertical="center" wrapText="1"/>
    </xf>
    <xf numFmtId="0" fontId="12" fillId="4" borderId="0" xfId="3" applyFont="1" applyFill="1" applyAlignment="1">
      <alignment horizontal="left" vertical="center"/>
    </xf>
    <xf numFmtId="0" fontId="6" fillId="5" borderId="0" xfId="3" applyFill="1" applyAlignment="1">
      <alignment horizontal="left" vertical="center"/>
    </xf>
    <xf numFmtId="0" fontId="6" fillId="4" borderId="2" xfId="3" applyFill="1" applyBorder="1" applyAlignment="1">
      <alignment horizontal="left" vertical="center" wrapText="1"/>
    </xf>
    <xf numFmtId="0" fontId="12" fillId="5" borderId="0" xfId="3" applyFont="1" applyFill="1" applyAlignment="1">
      <alignment horizontal="left" vertical="center"/>
    </xf>
    <xf numFmtId="0" fontId="6" fillId="4" borderId="0" xfId="3" applyFill="1" applyAlignment="1">
      <alignment horizontal="left" wrapText="1"/>
    </xf>
    <xf numFmtId="0" fontId="6" fillId="5" borderId="0" xfId="3" applyFill="1" applyAlignment="1">
      <alignment horizontal="left" wrapText="1"/>
    </xf>
    <xf numFmtId="0" fontId="0" fillId="4" borderId="0" xfId="0" applyFill="1" applyAlignment="1">
      <alignment horizontal="left"/>
    </xf>
    <xf numFmtId="0" fontId="0" fillId="5" borderId="0" xfId="0" applyFill="1" applyAlignment="1">
      <alignment horizontal="left"/>
    </xf>
    <xf numFmtId="0" fontId="23" fillId="0" borderId="38" xfId="0" applyFont="1" applyBorder="1" applyAlignment="1">
      <alignment horizontal="center" vertical="center" wrapText="1"/>
    </xf>
    <xf numFmtId="0" fontId="23" fillId="0" borderId="19" xfId="0" applyFont="1" applyBorder="1" applyAlignment="1">
      <alignment horizontal="center" vertical="center" wrapText="1"/>
    </xf>
    <xf numFmtId="9" fontId="29" fillId="0" borderId="19" xfId="0" applyNumberFormat="1" applyFont="1" applyBorder="1" applyAlignment="1">
      <alignment horizontal="center" vertical="center" wrapText="1"/>
    </xf>
    <xf numFmtId="0" fontId="13" fillId="0" borderId="20" xfId="0" applyFont="1" applyBorder="1" applyAlignment="1">
      <alignment horizontal="center" vertical="center" wrapText="1"/>
    </xf>
    <xf numFmtId="0" fontId="13" fillId="0" borderId="5" xfId="0" applyFont="1" applyBorder="1" applyAlignment="1">
      <alignment horizontal="center" vertical="center" wrapText="1"/>
    </xf>
    <xf numFmtId="0" fontId="13" fillId="0" borderId="17" xfId="0" applyFont="1" applyBorder="1" applyAlignment="1">
      <alignment horizontal="center" vertical="center" wrapText="1"/>
    </xf>
    <xf numFmtId="0" fontId="13" fillId="0" borderId="22" xfId="0" applyFont="1" applyBorder="1" applyAlignment="1">
      <alignment horizontal="center" vertical="center" wrapText="1"/>
    </xf>
    <xf numFmtId="0" fontId="13" fillId="0" borderId="19" xfId="0" applyFont="1" applyBorder="1" applyAlignment="1">
      <alignment horizontal="center" vertical="center" wrapText="1"/>
    </xf>
    <xf numFmtId="0" fontId="13" fillId="0" borderId="28" xfId="0" applyFont="1" applyBorder="1" applyAlignment="1">
      <alignment horizontal="center" vertical="center" wrapText="1"/>
    </xf>
    <xf numFmtId="0" fontId="14" fillId="14" borderId="5" xfId="0" applyFont="1" applyFill="1" applyBorder="1" applyAlignment="1">
      <alignment horizontal="center" vertical="center" wrapText="1"/>
    </xf>
    <xf numFmtId="0" fontId="14" fillId="14" borderId="46" xfId="0" applyFont="1" applyFill="1" applyBorder="1" applyAlignment="1">
      <alignment horizontal="center" vertical="center" wrapText="1"/>
    </xf>
    <xf numFmtId="3" fontId="13" fillId="0" borderId="20" xfId="0" applyNumberFormat="1" applyFont="1" applyBorder="1" applyAlignment="1">
      <alignment horizontal="center" vertical="center" wrapText="1" readingOrder="1"/>
    </xf>
    <xf numFmtId="3" fontId="13" fillId="0" borderId="5" xfId="0" applyNumberFormat="1" applyFont="1" applyBorder="1" applyAlignment="1">
      <alignment horizontal="center" vertical="center" wrapText="1" readingOrder="1"/>
    </xf>
    <xf numFmtId="3" fontId="13" fillId="0" borderId="17" xfId="0" applyNumberFormat="1" applyFont="1" applyBorder="1" applyAlignment="1">
      <alignment horizontal="center" vertical="center" wrapText="1" readingOrder="1"/>
    </xf>
    <xf numFmtId="0" fontId="13" fillId="0" borderId="21"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18" xfId="0" applyFont="1" applyBorder="1" applyAlignment="1">
      <alignment horizontal="center" vertical="center" wrapText="1"/>
    </xf>
    <xf numFmtId="0" fontId="13" fillId="0" borderId="9" xfId="0" applyFont="1" applyBorder="1" applyAlignment="1">
      <alignment horizontal="center" vertical="center" wrapText="1"/>
    </xf>
    <xf numFmtId="0" fontId="23" fillId="8" borderId="16" xfId="0" applyFont="1" applyFill="1" applyBorder="1" applyAlignment="1">
      <alignment horizontal="center" vertical="center" wrapText="1"/>
    </xf>
    <xf numFmtId="0" fontId="23" fillId="0" borderId="28" xfId="0" applyFont="1" applyBorder="1" applyAlignment="1">
      <alignment horizontal="center" vertical="center" wrapText="1"/>
    </xf>
    <xf numFmtId="0" fontId="25" fillId="0" borderId="19" xfId="0" applyFont="1" applyBorder="1" applyAlignment="1">
      <alignment horizontal="center" vertical="center" wrapText="1"/>
    </xf>
    <xf numFmtId="0" fontId="25" fillId="0" borderId="38" xfId="0" applyFont="1" applyBorder="1" applyAlignment="1">
      <alignment horizontal="center" vertical="center" wrapText="1"/>
    </xf>
    <xf numFmtId="0" fontId="24" fillId="0" borderId="14" xfId="0" applyFont="1" applyBorder="1" applyAlignment="1">
      <alignment horizontal="center" vertical="center" wrapText="1"/>
    </xf>
    <xf numFmtId="9" fontId="23" fillId="0" borderId="19" xfId="2" applyFont="1" applyFill="1" applyBorder="1" applyAlignment="1">
      <alignment horizontal="center" vertical="center" wrapText="1"/>
    </xf>
    <xf numFmtId="0" fontId="24" fillId="0" borderId="13" xfId="0" applyFont="1" applyBorder="1" applyAlignment="1">
      <alignment horizontal="center" vertical="center" wrapText="1"/>
    </xf>
    <xf numFmtId="0" fontId="24" fillId="0" borderId="29" xfId="0" applyFont="1" applyBorder="1" applyAlignment="1">
      <alignment horizontal="center" vertical="center" wrapText="1"/>
    </xf>
    <xf numFmtId="0" fontId="24" fillId="0" borderId="32" xfId="0" applyFont="1" applyBorder="1" applyAlignment="1">
      <alignment horizontal="center" vertical="center" wrapText="1"/>
    </xf>
    <xf numFmtId="0" fontId="24" fillId="0" borderId="34" xfId="0" applyFont="1" applyBorder="1" applyAlignment="1">
      <alignment horizontal="center" vertical="center" wrapText="1"/>
    </xf>
    <xf numFmtId="0" fontId="21" fillId="7" borderId="42" xfId="0" applyFont="1" applyFill="1" applyBorder="1" applyAlignment="1">
      <alignment horizontal="center" vertical="center" wrapText="1"/>
    </xf>
    <xf numFmtId="0" fontId="21" fillId="7" borderId="43" xfId="0" applyFont="1" applyFill="1" applyBorder="1" applyAlignment="1">
      <alignment horizontal="center" vertical="center" wrapText="1"/>
    </xf>
    <xf numFmtId="0" fontId="21" fillId="7" borderId="44" xfId="0" applyFont="1" applyFill="1" applyBorder="1" applyAlignment="1">
      <alignment horizontal="center" vertical="center" wrapText="1"/>
    </xf>
    <xf numFmtId="0" fontId="21" fillId="7" borderId="45" xfId="0" applyFont="1" applyFill="1" applyBorder="1" applyAlignment="1">
      <alignment horizontal="center" vertical="center" wrapText="1"/>
    </xf>
    <xf numFmtId="0" fontId="20" fillId="7" borderId="4" xfId="0" applyFont="1" applyFill="1" applyBorder="1" applyAlignment="1">
      <alignment horizontal="center" wrapText="1"/>
    </xf>
    <xf numFmtId="0" fontId="20" fillId="7" borderId="5" xfId="0" applyFont="1" applyFill="1" applyBorder="1" applyAlignment="1">
      <alignment horizontal="center" wrapText="1"/>
    </xf>
    <xf numFmtId="0" fontId="20" fillId="7" borderId="22" xfId="0" applyFont="1" applyFill="1" applyBorder="1" applyAlignment="1">
      <alignment horizontal="center" wrapText="1"/>
    </xf>
    <xf numFmtId="0" fontId="24" fillId="0" borderId="16" xfId="0" applyFont="1" applyBorder="1" applyAlignment="1">
      <alignment horizontal="center" vertical="center" wrapText="1"/>
    </xf>
    <xf numFmtId="0" fontId="24" fillId="0" borderId="19" xfId="0" applyFont="1" applyBorder="1" applyAlignment="1">
      <alignment horizontal="center" vertical="center" wrapText="1"/>
    </xf>
    <xf numFmtId="0" fontId="24" fillId="0" borderId="26" xfId="0" applyFont="1" applyBorder="1" applyAlignment="1">
      <alignment horizontal="center" vertical="center" wrapText="1"/>
    </xf>
    <xf numFmtId="0" fontId="24" fillId="0" borderId="21" xfId="0" applyFont="1" applyBorder="1" applyAlignment="1">
      <alignment horizontal="center" vertical="center" wrapText="1"/>
    </xf>
    <xf numFmtId="0" fontId="24" fillId="0" borderId="8" xfId="0" applyFont="1" applyBorder="1" applyAlignment="1">
      <alignment horizontal="center" vertical="center" wrapText="1"/>
    </xf>
    <xf numFmtId="0" fontId="24" fillId="0" borderId="10" xfId="0" applyFont="1" applyBorder="1" applyAlignment="1">
      <alignment horizontal="center" vertical="center" wrapText="1"/>
    </xf>
    <xf numFmtId="0" fontId="24" fillId="0" borderId="15" xfId="0" applyFont="1" applyBorder="1" applyAlignment="1">
      <alignment horizontal="center" vertical="center" wrapText="1"/>
    </xf>
    <xf numFmtId="0" fontId="24" fillId="0" borderId="18" xfId="0" applyFont="1" applyBorder="1" applyAlignment="1">
      <alignment horizontal="center" vertical="center" wrapText="1"/>
    </xf>
    <xf numFmtId="0" fontId="30" fillId="0" borderId="14" xfId="0" applyFont="1" applyBorder="1" applyAlignment="1">
      <alignment horizontal="center" vertical="center" wrapText="1"/>
    </xf>
    <xf numFmtId="0" fontId="30" fillId="11" borderId="16" xfId="0" applyFont="1" applyFill="1" applyBorder="1" applyAlignment="1">
      <alignment horizontal="center" vertical="center" wrapText="1"/>
    </xf>
    <xf numFmtId="9" fontId="23" fillId="0" borderId="14" xfId="0" applyNumberFormat="1" applyFont="1" applyBorder="1" applyAlignment="1">
      <alignment horizontal="center" vertical="center" wrapText="1" readingOrder="1"/>
    </xf>
    <xf numFmtId="0" fontId="23" fillId="0" borderId="14" xfId="0" applyFont="1" applyBorder="1" applyAlignment="1">
      <alignment horizontal="center" vertical="center" wrapText="1" readingOrder="1"/>
    </xf>
    <xf numFmtId="0" fontId="33" fillId="11" borderId="16" xfId="0" applyFont="1" applyFill="1" applyBorder="1" applyAlignment="1">
      <alignment horizontal="center" vertical="center" wrapText="1"/>
    </xf>
    <xf numFmtId="0" fontId="23" fillId="11" borderId="16" xfId="0" applyFont="1" applyFill="1" applyBorder="1" applyAlignment="1">
      <alignment vertical="center" wrapText="1"/>
    </xf>
    <xf numFmtId="0" fontId="22" fillId="0" borderId="4" xfId="0" applyFont="1" applyBorder="1" applyAlignment="1">
      <alignment horizontal="center" vertical="center" textRotation="90" wrapText="1"/>
    </xf>
    <xf numFmtId="0" fontId="22" fillId="0" borderId="5" xfId="0" applyFont="1" applyBorder="1" applyAlignment="1">
      <alignment horizontal="center" vertical="center" textRotation="90" wrapText="1"/>
    </xf>
    <xf numFmtId="0" fontId="22" fillId="0" borderId="22" xfId="0" applyFont="1" applyBorder="1" applyAlignment="1">
      <alignment horizontal="center" vertical="center" textRotation="90" wrapText="1"/>
    </xf>
    <xf numFmtId="0" fontId="24" fillId="0" borderId="31" xfId="0" applyFont="1" applyBorder="1" applyAlignment="1">
      <alignment horizontal="center" vertical="center" wrapText="1"/>
    </xf>
    <xf numFmtId="0" fontId="24" fillId="0" borderId="33" xfId="0" applyFont="1" applyBorder="1" applyAlignment="1">
      <alignment horizontal="center" vertical="center" wrapText="1"/>
    </xf>
    <xf numFmtId="0" fontId="24" fillId="0" borderId="14" xfId="0" applyFont="1" applyBorder="1" applyAlignment="1">
      <alignment horizontal="left" vertical="center" wrapText="1"/>
    </xf>
    <xf numFmtId="0" fontId="23" fillId="0" borderId="20" xfId="0" applyFont="1" applyBorder="1" applyAlignment="1">
      <alignment horizontal="center" vertical="center" wrapText="1"/>
    </xf>
    <xf numFmtId="0" fontId="23" fillId="0" borderId="5" xfId="0" applyFont="1" applyBorder="1" applyAlignment="1">
      <alignment horizontal="center" vertical="center" wrapText="1"/>
    </xf>
    <xf numFmtId="0" fontId="23" fillId="0" borderId="17" xfId="0" applyFont="1" applyBorder="1" applyAlignment="1">
      <alignment horizontal="center" vertical="center" wrapText="1"/>
    </xf>
    <xf numFmtId="9" fontId="24" fillId="0" borderId="31" xfId="0" applyNumberFormat="1" applyFont="1" applyBorder="1" applyAlignment="1">
      <alignment horizontal="center" vertical="center" wrapText="1"/>
    </xf>
    <xf numFmtId="9" fontId="24" fillId="0" borderId="33" xfId="0" applyNumberFormat="1" applyFont="1" applyBorder="1" applyAlignment="1">
      <alignment horizontal="center" vertical="center" wrapText="1"/>
    </xf>
    <xf numFmtId="9" fontId="24" fillId="0" borderId="13" xfId="0" applyNumberFormat="1" applyFont="1" applyBorder="1" applyAlignment="1">
      <alignment horizontal="center" vertical="center" wrapText="1"/>
    </xf>
    <xf numFmtId="9" fontId="24" fillId="0" borderId="29" xfId="0" applyNumberFormat="1" applyFont="1" applyBorder="1" applyAlignment="1">
      <alignment horizontal="center" vertical="center" wrapText="1"/>
    </xf>
    <xf numFmtId="0" fontId="24" fillId="12" borderId="32" xfId="0" applyFont="1" applyFill="1" applyBorder="1" applyAlignment="1">
      <alignment horizontal="center" vertical="center" wrapText="1"/>
    </xf>
    <xf numFmtId="0" fontId="24" fillId="12" borderId="34" xfId="0" applyFont="1" applyFill="1" applyBorder="1" applyAlignment="1">
      <alignment horizontal="center" vertical="center" wrapText="1"/>
    </xf>
    <xf numFmtId="9" fontId="24" fillId="0" borderId="16" xfId="0" applyNumberFormat="1" applyFont="1" applyBorder="1" applyAlignment="1">
      <alignment horizontal="center" vertical="center" wrapText="1"/>
    </xf>
    <xf numFmtId="9" fontId="24" fillId="0" borderId="19" xfId="0" applyNumberFormat="1" applyFont="1" applyBorder="1" applyAlignment="1">
      <alignment horizontal="center" vertical="center" wrapText="1"/>
    </xf>
    <xf numFmtId="9" fontId="24" fillId="0" borderId="15" xfId="0" applyNumberFormat="1" applyFont="1" applyBorder="1" applyAlignment="1">
      <alignment horizontal="center" vertical="center" wrapText="1"/>
    </xf>
    <xf numFmtId="9" fontId="24" fillId="0" borderId="18" xfId="0" applyNumberFormat="1" applyFont="1" applyBorder="1" applyAlignment="1">
      <alignment horizontal="center" vertical="center" wrapText="1"/>
    </xf>
    <xf numFmtId="0" fontId="24" fillId="12" borderId="14" xfId="0" applyFont="1" applyFill="1" applyBorder="1" applyAlignment="1">
      <alignment horizontal="left" vertical="center" wrapText="1"/>
    </xf>
    <xf numFmtId="0" fontId="24" fillId="12" borderId="20" xfId="0" applyFont="1" applyFill="1" applyBorder="1" applyAlignment="1">
      <alignment horizontal="left" vertical="center" wrapText="1"/>
    </xf>
    <xf numFmtId="0" fontId="24" fillId="12" borderId="5" xfId="0" applyFont="1" applyFill="1" applyBorder="1" applyAlignment="1">
      <alignment horizontal="left" vertical="center" wrapText="1"/>
    </xf>
    <xf numFmtId="9" fontId="24" fillId="0" borderId="32" xfId="0" applyNumberFormat="1" applyFont="1" applyBorder="1" applyAlignment="1">
      <alignment horizontal="center" vertical="center" wrapText="1"/>
    </xf>
    <xf numFmtId="9" fontId="24" fillId="0" borderId="34" xfId="0" applyNumberFormat="1" applyFont="1" applyBorder="1" applyAlignment="1">
      <alignment horizontal="center" vertical="center" wrapText="1"/>
    </xf>
    <xf numFmtId="0" fontId="24" fillId="0" borderId="20" xfId="0" applyFont="1" applyBorder="1" applyAlignment="1">
      <alignment horizontal="left" vertical="center" wrapText="1"/>
    </xf>
    <xf numFmtId="0" fontId="24" fillId="0" borderId="5" xfId="0" applyFont="1" applyBorder="1" applyAlignment="1">
      <alignment horizontal="left" vertical="center" wrapText="1"/>
    </xf>
    <xf numFmtId="0" fontId="24" fillId="0" borderId="17" xfId="0" applyFont="1" applyBorder="1" applyAlignment="1">
      <alignment horizontal="left" vertical="center" wrapText="1"/>
    </xf>
    <xf numFmtId="0" fontId="24" fillId="0" borderId="20" xfId="0" applyFont="1" applyBorder="1" applyAlignment="1">
      <alignment horizontal="center" vertical="center" wrapText="1"/>
    </xf>
    <xf numFmtId="0" fontId="24" fillId="0" borderId="5" xfId="0" applyFont="1" applyBorder="1" applyAlignment="1">
      <alignment horizontal="center" vertical="center" wrapText="1"/>
    </xf>
    <xf numFmtId="0" fontId="24" fillId="0" borderId="17" xfId="0" applyFont="1" applyBorder="1" applyAlignment="1">
      <alignment horizontal="center" vertical="center" wrapText="1"/>
    </xf>
    <xf numFmtId="0" fontId="21" fillId="7" borderId="4" xfId="0" applyFont="1" applyFill="1" applyBorder="1" applyAlignment="1">
      <alignment horizontal="center" vertical="center" wrapText="1"/>
    </xf>
    <xf numFmtId="0" fontId="21" fillId="7" borderId="5" xfId="0" applyFont="1" applyFill="1" applyBorder="1" applyAlignment="1">
      <alignment horizontal="center" vertical="center" wrapText="1"/>
    </xf>
    <xf numFmtId="0" fontId="21" fillId="7" borderId="22" xfId="0" applyFont="1" applyFill="1" applyBorder="1" applyAlignment="1">
      <alignment horizontal="center" vertical="center" wrapText="1"/>
    </xf>
    <xf numFmtId="0" fontId="14" fillId="0" borderId="9" xfId="0" applyFont="1" applyBorder="1" applyAlignment="1">
      <alignment horizontal="center" vertical="center" wrapText="1"/>
    </xf>
    <xf numFmtId="0" fontId="14" fillId="0" borderId="18" xfId="0" applyFont="1" applyBorder="1" applyAlignment="1">
      <alignment horizontal="center" vertical="center" wrapText="1"/>
    </xf>
    <xf numFmtId="0" fontId="24" fillId="0" borderId="14" xfId="0" applyFont="1" applyBorder="1" applyAlignment="1">
      <alignment horizontal="center" vertical="center" wrapText="1" readingOrder="1"/>
    </xf>
    <xf numFmtId="0" fontId="24" fillId="0" borderId="11" xfId="0" applyFont="1" applyBorder="1" applyAlignment="1">
      <alignment horizontal="center" vertical="center" wrapText="1"/>
    </xf>
    <xf numFmtId="9" fontId="29" fillId="11" borderId="16" xfId="0" applyNumberFormat="1" applyFont="1" applyFill="1" applyBorder="1" applyAlignment="1">
      <alignment horizontal="center" vertical="center" wrapText="1"/>
    </xf>
    <xf numFmtId="0" fontId="0" fillId="0" borderId="12" xfId="0" applyBorder="1" applyAlignment="1">
      <alignment horizontal="center" vertical="center" wrapText="1"/>
    </xf>
    <xf numFmtId="0" fontId="0" fillId="0" borderId="19" xfId="0" applyBorder="1" applyAlignment="1">
      <alignment horizontal="center" vertical="center" wrapText="1"/>
    </xf>
    <xf numFmtId="0" fontId="0" fillId="0" borderId="38" xfId="0" applyBorder="1" applyAlignment="1">
      <alignment horizontal="center" vertical="center" wrapText="1"/>
    </xf>
    <xf numFmtId="9" fontId="29" fillId="0" borderId="38" xfId="0" applyNumberFormat="1" applyFont="1" applyBorder="1" applyAlignment="1">
      <alignment horizontal="center" vertical="center" wrapText="1"/>
    </xf>
    <xf numFmtId="0" fontId="23" fillId="0" borderId="3" xfId="0" applyFont="1" applyBorder="1" applyAlignment="1">
      <alignment horizontal="center" vertical="center" wrapText="1"/>
    </xf>
    <xf numFmtId="0" fontId="23" fillId="0" borderId="18" xfId="0" applyFont="1" applyBorder="1" applyAlignment="1">
      <alignment horizontal="center" vertical="center" wrapText="1"/>
    </xf>
    <xf numFmtId="3" fontId="23" fillId="0" borderId="14" xfId="0" applyNumberFormat="1" applyFont="1" applyBorder="1" applyAlignment="1">
      <alignment horizontal="center" vertical="center" wrapText="1"/>
    </xf>
    <xf numFmtId="3" fontId="13" fillId="0" borderId="21" xfId="0" applyNumberFormat="1" applyFont="1" applyBorder="1" applyAlignment="1">
      <alignment horizontal="center" vertical="center" wrapText="1" readingOrder="1"/>
    </xf>
    <xf numFmtId="3" fontId="13" fillId="0" borderId="10" xfId="0" applyNumberFormat="1" applyFont="1" applyBorder="1" applyAlignment="1">
      <alignment horizontal="center" vertical="center" wrapText="1" readingOrder="1"/>
    </xf>
    <xf numFmtId="3" fontId="13" fillId="0" borderId="18" xfId="0" applyNumberFormat="1" applyFont="1" applyBorder="1" applyAlignment="1">
      <alignment horizontal="center" vertical="center" wrapText="1" readingOrder="1"/>
    </xf>
    <xf numFmtId="0" fontId="0" fillId="0" borderId="37" xfId="0" applyBorder="1" applyAlignment="1">
      <alignment horizontal="center" wrapText="1"/>
    </xf>
    <xf numFmtId="0" fontId="0" fillId="0" borderId="36" xfId="0" applyBorder="1" applyAlignment="1">
      <alignment horizontal="center" wrapText="1"/>
    </xf>
    <xf numFmtId="0" fontId="24" fillId="0" borderId="11" xfId="0" applyFont="1" applyBorder="1" applyAlignment="1">
      <alignment horizontal="left" vertical="center" wrapText="1"/>
    </xf>
    <xf numFmtId="0" fontId="23" fillId="0" borderId="26" xfId="0" applyFont="1" applyBorder="1" applyAlignment="1">
      <alignment horizontal="center" vertical="center" wrapText="1"/>
    </xf>
    <xf numFmtId="0" fontId="23" fillId="0" borderId="15" xfId="0" applyFont="1" applyBorder="1" applyAlignment="1">
      <alignment horizontal="center" vertical="center" wrapText="1"/>
    </xf>
    <xf numFmtId="0" fontId="23" fillId="0" borderId="6" xfId="0" applyFont="1" applyBorder="1" applyAlignment="1">
      <alignment horizontal="center" vertical="center" wrapText="1"/>
    </xf>
    <xf numFmtId="0" fontId="19" fillId="7" borderId="4" xfId="0" applyFont="1" applyFill="1" applyBorder="1" applyAlignment="1">
      <alignment horizontal="center" vertical="center" wrapText="1"/>
    </xf>
    <xf numFmtId="0" fontId="19" fillId="7" borderId="5" xfId="0" applyFont="1" applyFill="1" applyBorder="1" applyAlignment="1">
      <alignment horizontal="center" vertical="center" wrapText="1"/>
    </xf>
    <xf numFmtId="0" fontId="19" fillId="7" borderId="22" xfId="0" applyFont="1" applyFill="1" applyBorder="1" applyAlignment="1">
      <alignment horizontal="center" vertical="center" wrapText="1"/>
    </xf>
    <xf numFmtId="0" fontId="24" fillId="14" borderId="11" xfId="0" applyFont="1" applyFill="1" applyBorder="1" applyAlignment="1">
      <alignment horizontal="center" vertical="center" wrapText="1"/>
    </xf>
    <xf numFmtId="0" fontId="24" fillId="14" borderId="14" xfId="0" applyFont="1" applyFill="1" applyBorder="1" applyAlignment="1">
      <alignment horizontal="center" vertical="center" wrapText="1"/>
    </xf>
    <xf numFmtId="0" fontId="24" fillId="0" borderId="32" xfId="0" applyFont="1" applyBorder="1" applyAlignment="1">
      <alignment horizontal="center" vertical="top" wrapText="1"/>
    </xf>
    <xf numFmtId="0" fontId="24" fillId="0" borderId="34" xfId="0" applyFont="1" applyBorder="1" applyAlignment="1">
      <alignment horizontal="center" vertical="top" wrapText="1"/>
    </xf>
    <xf numFmtId="0" fontId="20" fillId="7" borderId="6" xfId="0" applyFont="1" applyFill="1" applyBorder="1" applyAlignment="1">
      <alignment horizontal="center" wrapText="1"/>
    </xf>
    <xf numFmtId="0" fontId="20" fillId="7" borderId="8" xfId="0" applyFont="1" applyFill="1" applyBorder="1" applyAlignment="1">
      <alignment horizontal="center" wrapText="1"/>
    </xf>
    <xf numFmtId="0" fontId="36" fillId="0" borderId="35" xfId="0" applyFont="1" applyBorder="1" applyAlignment="1">
      <alignment horizontal="center" wrapText="1"/>
    </xf>
    <xf numFmtId="0" fontId="36" fillId="0" borderId="12" xfId="0" applyFont="1" applyBorder="1" applyAlignment="1">
      <alignment horizontal="center" wrapText="1"/>
    </xf>
    <xf numFmtId="0" fontId="37" fillId="0" borderId="0" xfId="0" applyFont="1" applyAlignment="1">
      <alignment horizontal="left" vertical="center"/>
    </xf>
    <xf numFmtId="0" fontId="8" fillId="0" borderId="0" xfId="0" applyFont="1" applyAlignment="1">
      <alignment horizontal="left" vertical="center"/>
    </xf>
    <xf numFmtId="9" fontId="23" fillId="0" borderId="20" xfId="0" applyNumberFormat="1" applyFont="1" applyBorder="1" applyAlignment="1">
      <alignment horizontal="center" vertical="center" wrapText="1"/>
    </xf>
    <xf numFmtId="9" fontId="23" fillId="0" borderId="17" xfId="0" applyNumberFormat="1" applyFont="1" applyBorder="1" applyAlignment="1">
      <alignment horizontal="center" vertical="center" wrapText="1"/>
    </xf>
    <xf numFmtId="0" fontId="23" fillId="11" borderId="26" xfId="0" applyFont="1" applyFill="1" applyBorder="1" applyAlignment="1">
      <alignment horizontal="center" vertical="center" wrapText="1"/>
    </xf>
    <xf numFmtId="0" fontId="23" fillId="11" borderId="15" xfId="0" applyFont="1" applyFill="1" applyBorder="1" applyAlignment="1">
      <alignment horizontal="center" vertical="center" wrapText="1"/>
    </xf>
    <xf numFmtId="0" fontId="24" fillId="15" borderId="4" xfId="0" applyFont="1" applyFill="1" applyBorder="1" applyAlignment="1">
      <alignment horizontal="center" vertical="center" wrapText="1"/>
    </xf>
    <xf numFmtId="0" fontId="24" fillId="15" borderId="17" xfId="0" applyFont="1" applyFill="1" applyBorder="1" applyAlignment="1">
      <alignment horizontal="center" vertical="center" wrapText="1"/>
    </xf>
    <xf numFmtId="0" fontId="23" fillId="15" borderId="4" xfId="0" applyFont="1" applyFill="1" applyBorder="1" applyAlignment="1">
      <alignment horizontal="center" vertical="center" wrapText="1"/>
    </xf>
    <xf numFmtId="0" fontId="23" fillId="15" borderId="17" xfId="0" applyFont="1" applyFill="1" applyBorder="1" applyAlignment="1">
      <alignment horizontal="center" vertical="center" wrapText="1"/>
    </xf>
    <xf numFmtId="0" fontId="23" fillId="15" borderId="6" xfId="0" applyFont="1" applyFill="1" applyBorder="1" applyAlignment="1">
      <alignment horizontal="center" vertical="center" wrapText="1"/>
    </xf>
    <xf numFmtId="0" fontId="23" fillId="15" borderId="15" xfId="0" applyFont="1" applyFill="1" applyBorder="1" applyAlignment="1">
      <alignment horizontal="center" vertical="center" wrapText="1"/>
    </xf>
    <xf numFmtId="0" fontId="24" fillId="0" borderId="14" xfId="0" applyFont="1" applyBorder="1" applyAlignment="1">
      <alignment horizontal="center" vertical="top" wrapText="1"/>
    </xf>
    <xf numFmtId="0" fontId="23" fillId="0" borderId="22" xfId="0" applyFont="1" applyBorder="1" applyAlignment="1">
      <alignment horizontal="center" vertical="center" wrapText="1"/>
    </xf>
    <xf numFmtId="0" fontId="24" fillId="0" borderId="25" xfId="0" applyFont="1" applyBorder="1" applyAlignment="1">
      <alignment horizontal="left" vertical="center" wrapText="1"/>
    </xf>
    <xf numFmtId="0" fontId="24" fillId="0" borderId="25" xfId="0" applyFont="1" applyBorder="1" applyAlignment="1">
      <alignment horizontal="center" vertical="center" wrapText="1"/>
    </xf>
    <xf numFmtId="9" fontId="24" fillId="0" borderId="26" xfId="0" applyNumberFormat="1" applyFont="1" applyBorder="1" applyAlignment="1">
      <alignment horizontal="center" vertical="center" wrapText="1"/>
    </xf>
    <xf numFmtId="9" fontId="24" fillId="0" borderId="21" xfId="0" applyNumberFormat="1" applyFont="1" applyBorder="1" applyAlignment="1">
      <alignment horizontal="center" vertical="center" wrapText="1"/>
    </xf>
    <xf numFmtId="9" fontId="24" fillId="0" borderId="8" xfId="0" applyNumberFormat="1" applyFont="1" applyBorder="1" applyAlignment="1">
      <alignment horizontal="center" vertical="center" wrapText="1"/>
    </xf>
    <xf numFmtId="9" fontId="24" fillId="0" borderId="10" xfId="0" applyNumberFormat="1" applyFont="1" applyBorder="1" applyAlignment="1">
      <alignment horizontal="center" vertical="center" wrapText="1"/>
    </xf>
    <xf numFmtId="9" fontId="30" fillId="0" borderId="20" xfId="0" applyNumberFormat="1" applyFont="1" applyBorder="1" applyAlignment="1">
      <alignment horizontal="center" vertical="center" wrapText="1"/>
    </xf>
    <xf numFmtId="9" fontId="30" fillId="0" borderId="5" xfId="0" applyNumberFormat="1" applyFont="1" applyBorder="1" applyAlignment="1">
      <alignment horizontal="center" vertical="center" wrapText="1"/>
    </xf>
    <xf numFmtId="0" fontId="33" fillId="11" borderId="20" xfId="0" applyFont="1" applyFill="1" applyBorder="1" applyAlignment="1">
      <alignment horizontal="center" vertical="center" wrapText="1"/>
    </xf>
    <xf numFmtId="0" fontId="33" fillId="11" borderId="5" xfId="0" applyFont="1" applyFill="1" applyBorder="1" applyAlignment="1">
      <alignment horizontal="center" vertical="center" wrapText="1"/>
    </xf>
    <xf numFmtId="0" fontId="21" fillId="7" borderId="7" xfId="0" applyFont="1" applyFill="1" applyBorder="1" applyAlignment="1">
      <alignment horizontal="center" vertical="center" wrapText="1"/>
    </xf>
    <xf numFmtId="0" fontId="21" fillId="7" borderId="9" xfId="0" applyFont="1" applyFill="1" applyBorder="1" applyAlignment="1">
      <alignment horizontal="center" vertical="center" wrapText="1"/>
    </xf>
    <xf numFmtId="0" fontId="21" fillId="7" borderId="0" xfId="0" applyFont="1" applyFill="1" applyAlignment="1">
      <alignment horizontal="center" vertical="center" wrapText="1"/>
    </xf>
    <xf numFmtId="0" fontId="21" fillId="7" borderId="10" xfId="0" applyFont="1" applyFill="1" applyBorder="1" applyAlignment="1">
      <alignment horizontal="center" vertical="center" wrapText="1"/>
    </xf>
    <xf numFmtId="0" fontId="21" fillId="7" borderId="8" xfId="0" applyFont="1" applyFill="1" applyBorder="1" applyAlignment="1">
      <alignment horizontal="center" vertical="center" wrapText="1"/>
    </xf>
    <xf numFmtId="0" fontId="23" fillId="0" borderId="40" xfId="0" applyFont="1" applyBorder="1" applyAlignment="1">
      <alignment horizontal="center" vertical="center" wrapText="1"/>
    </xf>
    <xf numFmtId="0" fontId="23" fillId="0" borderId="35" xfId="0" applyFont="1" applyBorder="1" applyAlignment="1">
      <alignment horizontal="center" vertical="center" wrapText="1"/>
    </xf>
    <xf numFmtId="0" fontId="23" fillId="0" borderId="16" xfId="0" applyFont="1" applyBorder="1" applyAlignment="1">
      <alignment horizontal="center" vertical="center" wrapText="1"/>
    </xf>
    <xf numFmtId="0" fontId="21" fillId="7" borderId="47" xfId="0" applyFont="1" applyFill="1" applyBorder="1" applyAlignment="1">
      <alignment horizontal="center" vertical="center" wrapText="1"/>
    </xf>
    <xf numFmtId="0" fontId="21" fillId="7" borderId="6" xfId="0" applyFont="1" applyFill="1" applyBorder="1" applyAlignment="1">
      <alignment horizontal="center" vertical="center" wrapText="1"/>
    </xf>
    <xf numFmtId="0" fontId="21" fillId="7" borderId="30" xfId="0" applyFont="1" applyFill="1" applyBorder="1" applyAlignment="1">
      <alignment horizontal="center" vertical="center" wrapText="1"/>
    </xf>
    <xf numFmtId="0" fontId="21" fillId="7" borderId="23" xfId="0" applyFont="1" applyFill="1" applyBorder="1" applyAlignment="1">
      <alignment horizontal="center" vertical="center" wrapText="1"/>
    </xf>
    <xf numFmtId="0" fontId="26" fillId="0" borderId="13" xfId="0" applyFont="1" applyBorder="1" applyAlignment="1">
      <alignment horizontal="center" vertical="center" wrapText="1" readingOrder="1"/>
    </xf>
  </cellXfs>
  <cellStyles count="4">
    <cellStyle name="Comma" xfId="1" builtinId="3"/>
    <cellStyle name="Hyperlink" xfId="3" builtinId="8"/>
    <cellStyle name="Normal" xfId="0" builtinId="0"/>
    <cellStyle name="Percent" xfId="2" builtinId="5"/>
  </cellStyles>
  <dxfs count="3">
    <dxf>
      <fill>
        <patternFill>
          <bgColor rgb="FFD3D3D3"/>
        </patternFill>
      </fill>
    </dxf>
    <dxf>
      <fill>
        <patternFill>
          <bgColor rgb="FFFFC000"/>
        </patternFill>
      </fill>
    </dxf>
    <dxf>
      <fill>
        <patternFill>
          <bgColor rgb="FF92D050"/>
        </patternFill>
      </fill>
    </dxf>
  </dxfs>
  <tableStyles count="0" defaultTableStyle="TableStyleMedium2" defaultPivotStyle="PivotStyleLight16"/>
  <colors>
    <mruColors>
      <color rgb="FFF2FCFB"/>
      <color rgb="FFD3F5F2"/>
      <color rgb="FF00B09B"/>
      <color rgb="FF00584E"/>
      <color rgb="FF46C3AA"/>
      <color rgb="FF008474"/>
      <color rgb="FFD3D3D3"/>
      <color rgb="FF92D050"/>
      <color rgb="FFFFC000"/>
      <color rgb="FF7BDFD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eetMetadata" Target="metadata.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12" Type="http://schemas.microsoft.com/office/2017/06/relationships/rdRichValueTypes" Target="richData/rdRichValueTypes.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styles" Target="styles.xml"/><Relationship Id="rId11" Type="http://schemas.microsoft.com/office/2017/06/relationships/rdRichValueStructure" Target="richData/rdrichvaluestructure.xml"/><Relationship Id="rId5" Type="http://schemas.openxmlformats.org/officeDocument/2006/relationships/theme" Target="theme/theme1.xml"/><Relationship Id="rId15" Type="http://schemas.openxmlformats.org/officeDocument/2006/relationships/customXml" Target="../customXml/item2.xml"/><Relationship Id="rId10" Type="http://schemas.microsoft.com/office/2017/06/relationships/rdRichValue" Target="richData/rdrichvalue.xml"/><Relationship Id="rId4" Type="http://schemas.openxmlformats.org/officeDocument/2006/relationships/worksheet" Target="worksheets/sheet4.xml"/><Relationship Id="rId9" Type="http://schemas.microsoft.com/office/2022/10/relationships/richValueRel" Target="richData/richValueRel.xml"/><Relationship Id="rId14"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7.png"/><Relationship Id="rId3" Type="http://schemas.openxmlformats.org/officeDocument/2006/relationships/hyperlink" Target="https://www.tideway.london/media/6796/tideway-sustainable-finance-framework-2023.pdf" TargetMode="External"/><Relationship Id="rId7" Type="http://schemas.openxmlformats.org/officeDocument/2006/relationships/hyperlink" Target="https://www.tideway.london/media/6876/tideway-sustainability-report-2023-24.pdf" TargetMode="External"/><Relationship Id="rId12"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hyperlink" Target="https://www.tideway.london/impact/our-community/" TargetMode="External"/><Relationship Id="rId6" Type="http://schemas.openxmlformats.org/officeDocument/2006/relationships/image" Target="../media/image13.png"/><Relationship Id="rId11" Type="http://schemas.openxmlformats.org/officeDocument/2006/relationships/hyperlink" Target="https://www.tideway.london/media/6875/tideway-annual-report-2023-24.pdf" TargetMode="External"/><Relationship Id="rId5" Type="http://schemas.openxmlformats.org/officeDocument/2006/relationships/hyperlink" Target="https://www.tideway.london/media/1624/tideway-legacy-brochure_2017.pdf" TargetMode="External"/><Relationship Id="rId10" Type="http://schemas.openxmlformats.org/officeDocument/2006/relationships/image" Target="../media/image15.png"/><Relationship Id="rId4" Type="http://schemas.openxmlformats.org/officeDocument/2006/relationships/image" Target="../media/image12.png"/><Relationship Id="rId9" Type="http://schemas.openxmlformats.org/officeDocument/2006/relationships/hyperlink" Target="https://www.tideway.london/media/6093/tideway_impact-report-summary_final_links.pdf" TargetMode="External"/></Relationships>
</file>

<file path=xl/drawings/_rels/drawing2.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hyperlink" Target="#Introduction!A1"/></Relationships>
</file>

<file path=xl/drawings/_rels/drawing3.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hyperlink" Target="#Introduction!A1"/></Relationships>
</file>

<file path=xl/drawings/_rels/drawing4.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hyperlink" Target="#Introduction!A1"/></Relationships>
</file>

<file path=xl/drawings/drawing1.xml><?xml version="1.0" encoding="utf-8"?>
<xdr:wsDr xmlns:xdr="http://schemas.openxmlformats.org/drawingml/2006/spreadsheetDrawing" xmlns:a="http://schemas.openxmlformats.org/drawingml/2006/main">
  <xdr:twoCellAnchor>
    <xdr:from>
      <xdr:col>5</xdr:col>
      <xdr:colOff>87657</xdr:colOff>
      <xdr:row>22</xdr:row>
      <xdr:rowOff>154102</xdr:rowOff>
    </xdr:from>
    <xdr:to>
      <xdr:col>19</xdr:col>
      <xdr:colOff>512203</xdr:colOff>
      <xdr:row>31</xdr:row>
      <xdr:rowOff>129842</xdr:rowOff>
    </xdr:to>
    <xdr:grpSp>
      <xdr:nvGrpSpPr>
        <xdr:cNvPr id="2" name="Group 1">
          <a:extLst>
            <a:ext uri="{FF2B5EF4-FFF2-40B4-BE49-F238E27FC236}">
              <a16:creationId xmlns:a16="http://schemas.microsoft.com/office/drawing/2014/main" id="{67BDE615-5257-42B2-99EB-E6748D20F0AE}"/>
            </a:ext>
            <a:ext uri="{C183D7F6-B498-43B3-948B-1728B52AA6E4}">
              <adec:decorative xmlns:adec="http://schemas.microsoft.com/office/drawing/2017/decorative" val="1"/>
            </a:ext>
          </a:extLst>
        </xdr:cNvPr>
        <xdr:cNvGrpSpPr/>
      </xdr:nvGrpSpPr>
      <xdr:grpSpPr>
        <a:xfrm>
          <a:off x="8517282" y="5745277"/>
          <a:ext cx="10425796" cy="1823590"/>
          <a:chOff x="8511306" y="5510513"/>
          <a:chExt cx="10465016" cy="1835917"/>
        </a:xfrm>
      </xdr:grpSpPr>
      <xdr:grpSp>
        <xdr:nvGrpSpPr>
          <xdr:cNvPr id="3" name="Group 2">
            <a:extLst>
              <a:ext uri="{FF2B5EF4-FFF2-40B4-BE49-F238E27FC236}">
                <a16:creationId xmlns:a16="http://schemas.microsoft.com/office/drawing/2014/main" id="{30D8039E-8156-D103-09BB-B965E9445683}"/>
              </a:ext>
            </a:extLst>
          </xdr:cNvPr>
          <xdr:cNvGrpSpPr/>
        </xdr:nvGrpSpPr>
        <xdr:grpSpPr>
          <a:xfrm>
            <a:off x="8511306" y="5510513"/>
            <a:ext cx="9863410" cy="1242429"/>
            <a:chOff x="8514107" y="5933755"/>
            <a:chExt cx="9826445" cy="1251872"/>
          </a:xfrm>
        </xdr:grpSpPr>
        <xdr:sp macro="" textlink="">
          <xdr:nvSpPr>
            <xdr:cNvPr id="26" name="TextBox 43">
              <a:extLst>
                <a:ext uri="{FF2B5EF4-FFF2-40B4-BE49-F238E27FC236}">
                  <a16:creationId xmlns:a16="http://schemas.microsoft.com/office/drawing/2014/main" id="{9A01E3F1-361C-C483-3B6A-750D77DCB854}"/>
                </a:ext>
              </a:extLst>
            </xdr:cNvPr>
            <xdr:cNvSpPr txBox="1"/>
          </xdr:nvSpPr>
          <xdr:spPr>
            <a:xfrm>
              <a:off x="8514107" y="6741121"/>
              <a:ext cx="1319636" cy="4445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Planning</a:t>
              </a:r>
              <a:r>
                <a:rPr lang="en-GB" sz="1100" baseline="0"/>
                <a:t> permission obtained</a:t>
              </a:r>
              <a:endParaRPr lang="en-GB" sz="1100"/>
            </a:p>
          </xdr:txBody>
        </xdr:sp>
        <xdr:sp macro="" textlink="">
          <xdr:nvSpPr>
            <xdr:cNvPr id="27" name="TextBox 44">
              <a:extLst>
                <a:ext uri="{FF2B5EF4-FFF2-40B4-BE49-F238E27FC236}">
                  <a16:creationId xmlns:a16="http://schemas.microsoft.com/office/drawing/2014/main" id="{2B2903FE-CC6C-3ED7-7FFE-038CC6E175CA}"/>
                </a:ext>
              </a:extLst>
            </xdr:cNvPr>
            <xdr:cNvSpPr txBox="1"/>
          </xdr:nvSpPr>
          <xdr:spPr>
            <a:xfrm>
              <a:off x="9167856" y="6298129"/>
              <a:ext cx="1470396" cy="4694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Construction contracts awarded</a:t>
              </a:r>
            </a:p>
          </xdr:txBody>
        </xdr:sp>
        <xdr:sp macro="" textlink="">
          <xdr:nvSpPr>
            <xdr:cNvPr id="28" name="TextBox 47">
              <a:extLst>
                <a:ext uri="{FF2B5EF4-FFF2-40B4-BE49-F238E27FC236}">
                  <a16:creationId xmlns:a16="http://schemas.microsoft.com/office/drawing/2014/main" id="{7B11CBCE-B735-28EC-F4ED-8F464FE27D84}"/>
                </a:ext>
              </a:extLst>
            </xdr:cNvPr>
            <xdr:cNvSpPr txBox="1"/>
          </xdr:nvSpPr>
          <xdr:spPr>
            <a:xfrm>
              <a:off x="16353819" y="5933755"/>
              <a:ext cx="1493649" cy="6519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Hand over tunnel operation</a:t>
              </a:r>
              <a:r>
                <a:rPr lang="en-GB" sz="1100" baseline="0"/>
                <a:t> to Thames Water</a:t>
              </a:r>
              <a:endParaRPr lang="en-GB" sz="1100"/>
            </a:p>
          </xdr:txBody>
        </xdr:sp>
        <xdr:sp macro="" textlink="">
          <xdr:nvSpPr>
            <xdr:cNvPr id="29" name="TextBox 44">
              <a:extLst>
                <a:ext uri="{FF2B5EF4-FFF2-40B4-BE49-F238E27FC236}">
                  <a16:creationId xmlns:a16="http://schemas.microsoft.com/office/drawing/2014/main" id="{7525A207-3A7A-7996-B1DC-6414FCC8001E}"/>
                </a:ext>
              </a:extLst>
            </xdr:cNvPr>
            <xdr:cNvSpPr txBox="1"/>
          </xdr:nvSpPr>
          <xdr:spPr>
            <a:xfrm>
              <a:off x="12621241" y="6650051"/>
              <a:ext cx="1708011" cy="36103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Construction Phase</a:t>
              </a:r>
            </a:p>
          </xdr:txBody>
        </xdr:sp>
        <xdr:sp macro="" textlink="">
          <xdr:nvSpPr>
            <xdr:cNvPr id="30" name="TextBox 44">
              <a:extLst>
                <a:ext uri="{FF2B5EF4-FFF2-40B4-BE49-F238E27FC236}">
                  <a16:creationId xmlns:a16="http://schemas.microsoft.com/office/drawing/2014/main" id="{78A6D134-D5C5-3331-F0B6-18872F47E315}"/>
                </a:ext>
              </a:extLst>
            </xdr:cNvPr>
            <xdr:cNvSpPr txBox="1"/>
          </xdr:nvSpPr>
          <xdr:spPr>
            <a:xfrm>
              <a:off x="16075783" y="6569004"/>
              <a:ext cx="1175557" cy="4452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Commissioning</a:t>
              </a:r>
              <a:r>
                <a:rPr lang="en-GB" sz="1100" baseline="0"/>
                <a:t> Phase</a:t>
              </a:r>
              <a:endParaRPr lang="en-GB" sz="1100"/>
            </a:p>
          </xdr:txBody>
        </xdr:sp>
        <xdr:sp macro="" textlink="">
          <xdr:nvSpPr>
            <xdr:cNvPr id="31" name="TextBox 44">
              <a:extLst>
                <a:ext uri="{FF2B5EF4-FFF2-40B4-BE49-F238E27FC236}">
                  <a16:creationId xmlns:a16="http://schemas.microsoft.com/office/drawing/2014/main" id="{FABBC464-72D9-8C25-7E10-36794C93FE7F}"/>
                </a:ext>
              </a:extLst>
            </xdr:cNvPr>
            <xdr:cNvSpPr txBox="1"/>
          </xdr:nvSpPr>
          <xdr:spPr>
            <a:xfrm>
              <a:off x="17140073" y="6560344"/>
              <a:ext cx="1200479" cy="4491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Acceptance Phase</a:t>
              </a:r>
            </a:p>
          </xdr:txBody>
        </xdr:sp>
      </xdr:grpSp>
      <xdr:grpSp>
        <xdr:nvGrpSpPr>
          <xdr:cNvPr id="4" name="Group 3">
            <a:extLst>
              <a:ext uri="{FF2B5EF4-FFF2-40B4-BE49-F238E27FC236}">
                <a16:creationId xmlns:a16="http://schemas.microsoft.com/office/drawing/2014/main" id="{ECA1F938-B2BD-5341-44CA-A71A4CEE2C41}"/>
              </a:ext>
            </a:extLst>
          </xdr:cNvPr>
          <xdr:cNvGrpSpPr/>
        </xdr:nvGrpSpPr>
        <xdr:grpSpPr>
          <a:xfrm>
            <a:off x="9171148" y="6157501"/>
            <a:ext cx="9204598" cy="738220"/>
            <a:chOff x="9171476" y="6585660"/>
            <a:chExt cx="9170102" cy="743831"/>
          </a:xfrm>
        </xdr:grpSpPr>
        <xdr:sp macro="" textlink="">
          <xdr:nvSpPr>
            <xdr:cNvPr id="20" name="Left Bracket 19">
              <a:extLst>
                <a:ext uri="{FF2B5EF4-FFF2-40B4-BE49-F238E27FC236}">
                  <a16:creationId xmlns:a16="http://schemas.microsoft.com/office/drawing/2014/main" id="{6E3D4C8D-6A19-EAE5-0769-B171B7836C00}"/>
                </a:ext>
              </a:extLst>
            </xdr:cNvPr>
            <xdr:cNvSpPr/>
          </xdr:nvSpPr>
          <xdr:spPr>
            <a:xfrm rot="5400000">
              <a:off x="17567671" y="6555585"/>
              <a:ext cx="325041" cy="1222772"/>
            </a:xfrm>
            <a:prstGeom prst="leftBracket">
              <a:avLst>
                <a:gd name="adj" fmla="val 0"/>
              </a:avLst>
            </a:prstGeom>
          </xdr:spPr>
          <xdr:style>
            <a:lnRef idx="2">
              <a:schemeClr val="accent5"/>
            </a:lnRef>
            <a:fillRef idx="0">
              <a:schemeClr val="accent5"/>
            </a:fillRef>
            <a:effectRef idx="1">
              <a:schemeClr val="accent5"/>
            </a:effectRef>
            <a:fontRef idx="minor">
              <a:schemeClr val="tx1"/>
            </a:fontRef>
          </xdr:style>
          <xdr:txBody>
            <a:bodyPr rtlCol="0" anchor="ctr"/>
            <a:lstStyle/>
            <a:p>
              <a:pPr algn="l"/>
              <a:endParaRPr lang="en-GB" sz="1100"/>
            </a:p>
          </xdr:txBody>
        </xdr:sp>
        <xdr:sp macro="" textlink="">
          <xdr:nvSpPr>
            <xdr:cNvPr id="21" name="Left Bracket 20">
              <a:extLst>
                <a:ext uri="{FF2B5EF4-FFF2-40B4-BE49-F238E27FC236}">
                  <a16:creationId xmlns:a16="http://schemas.microsoft.com/office/drawing/2014/main" id="{B05308C9-89C2-5030-C3A2-0F9BB7CC2FFA}"/>
                </a:ext>
                <a:ext uri="{147F2762-F138-4A5C-976F-8EAC2B608ADB}">
                  <a16:predDERef xmlns:a16="http://schemas.microsoft.com/office/drawing/2014/main" pred="{22BD1B9B-27CD-49A3-95E6-B226FC904868}"/>
                </a:ext>
              </a:extLst>
            </xdr:cNvPr>
            <xdr:cNvSpPr/>
          </xdr:nvSpPr>
          <xdr:spPr>
            <a:xfrm rot="5400000">
              <a:off x="16502513" y="6748915"/>
              <a:ext cx="319086" cy="837297"/>
            </a:xfrm>
            <a:prstGeom prst="leftBracket">
              <a:avLst>
                <a:gd name="adj" fmla="val 0"/>
              </a:avLst>
            </a:prstGeom>
          </xdr:spPr>
          <xdr:style>
            <a:lnRef idx="2">
              <a:schemeClr val="accent4"/>
            </a:lnRef>
            <a:fillRef idx="0">
              <a:schemeClr val="accent4"/>
            </a:fillRef>
            <a:effectRef idx="1">
              <a:schemeClr val="accent4"/>
            </a:effectRef>
            <a:fontRef idx="minor">
              <a:schemeClr val="tx1"/>
            </a:fontRef>
          </xdr:style>
          <xdr:txBody>
            <a:bodyPr rtlCol="0" anchor="ctr"/>
            <a:lstStyle/>
            <a:p>
              <a:pPr algn="l"/>
              <a:endParaRPr lang="en-GB" sz="1100"/>
            </a:p>
          </xdr:txBody>
        </xdr:sp>
        <xdr:sp macro="" textlink="">
          <xdr:nvSpPr>
            <xdr:cNvPr id="22" name="Left Bracket 21">
              <a:extLst>
                <a:ext uri="{FF2B5EF4-FFF2-40B4-BE49-F238E27FC236}">
                  <a16:creationId xmlns:a16="http://schemas.microsoft.com/office/drawing/2014/main" id="{B87F0A51-11C3-FDA3-9470-7C8E83E04E07}"/>
                </a:ext>
                <a:ext uri="{147F2762-F138-4A5C-976F-8EAC2B608ADB}">
                  <a16:predDERef xmlns:a16="http://schemas.microsoft.com/office/drawing/2014/main" pred="{951B4FAB-03DC-44EC-8DB9-161858293D7A}"/>
                </a:ext>
              </a:extLst>
            </xdr:cNvPr>
            <xdr:cNvSpPr/>
          </xdr:nvSpPr>
          <xdr:spPr>
            <a:xfrm rot="5400000">
              <a:off x="13289447" y="4395234"/>
              <a:ext cx="322657" cy="5545851"/>
            </a:xfrm>
            <a:prstGeom prst="leftBracket">
              <a:avLst>
                <a:gd name="adj" fmla="val 0"/>
              </a:avLst>
            </a:prstGeom>
          </xdr:spPr>
          <xdr:style>
            <a:lnRef idx="2">
              <a:schemeClr val="accent2"/>
            </a:lnRef>
            <a:fillRef idx="0">
              <a:schemeClr val="accent2"/>
            </a:fillRef>
            <a:effectRef idx="1">
              <a:schemeClr val="accent2"/>
            </a:effectRef>
            <a:fontRef idx="minor">
              <a:schemeClr val="tx1"/>
            </a:fontRef>
          </xdr:style>
          <xdr:txBody>
            <a:bodyPr rtlCol="0" anchor="ctr"/>
            <a:lstStyle/>
            <a:p>
              <a:pPr algn="l"/>
              <a:endParaRPr lang="en-GB" sz="1100"/>
            </a:p>
          </xdr:txBody>
        </xdr:sp>
        <xdr:cxnSp macro="">
          <xdr:nvCxnSpPr>
            <xdr:cNvPr id="23" name="Straight Connector 22">
              <a:extLst>
                <a:ext uri="{FF2B5EF4-FFF2-40B4-BE49-F238E27FC236}">
                  <a16:creationId xmlns:a16="http://schemas.microsoft.com/office/drawing/2014/main" id="{D6A0AD6E-5433-7B8F-ACEB-2757A9CDF186}"/>
                </a:ext>
              </a:extLst>
            </xdr:cNvPr>
            <xdr:cNvCxnSpPr>
              <a:cxnSpLocks/>
              <a:stCxn id="14" idx="0"/>
              <a:endCxn id="26" idx="2"/>
            </xdr:cNvCxnSpPr>
          </xdr:nvCxnSpPr>
          <xdr:spPr>
            <a:xfrm flipV="1">
              <a:off x="9171476" y="7185627"/>
              <a:ext cx="2449" cy="67748"/>
            </a:xfrm>
            <a:prstGeom prst="line">
              <a:avLst/>
            </a:prstGeom>
            <a:ln>
              <a:solidFill>
                <a:srgbClr val="46C3AA"/>
              </a:solidFill>
            </a:ln>
          </xdr:spPr>
          <xdr:style>
            <a:lnRef idx="2">
              <a:schemeClr val="accent1"/>
            </a:lnRef>
            <a:fillRef idx="0">
              <a:schemeClr val="accent1"/>
            </a:fillRef>
            <a:effectRef idx="1">
              <a:schemeClr val="accent1"/>
            </a:effectRef>
            <a:fontRef idx="minor">
              <a:schemeClr val="tx1"/>
            </a:fontRef>
          </xdr:style>
        </xdr:cxnSp>
        <xdr:cxnSp macro="">
          <xdr:nvCxnSpPr>
            <xdr:cNvPr id="24" name="Straight Connector 23">
              <a:extLst>
                <a:ext uri="{FF2B5EF4-FFF2-40B4-BE49-F238E27FC236}">
                  <a16:creationId xmlns:a16="http://schemas.microsoft.com/office/drawing/2014/main" id="{B0AC21B4-64E1-4787-39B4-43713C800BEC}"/>
                </a:ext>
              </a:extLst>
            </xdr:cNvPr>
            <xdr:cNvCxnSpPr>
              <a:stCxn id="18" idx="0"/>
              <a:endCxn id="27" idx="2"/>
            </xdr:cNvCxnSpPr>
          </xdr:nvCxnSpPr>
          <xdr:spPr>
            <a:xfrm flipH="1" flipV="1">
              <a:off x="9903054" y="6767530"/>
              <a:ext cx="3936" cy="485845"/>
            </a:xfrm>
            <a:prstGeom prst="line">
              <a:avLst/>
            </a:prstGeom>
            <a:ln>
              <a:solidFill>
                <a:srgbClr val="46C3AA"/>
              </a:solidFill>
            </a:ln>
          </xdr:spPr>
          <xdr:style>
            <a:lnRef idx="2">
              <a:schemeClr val="accent1"/>
            </a:lnRef>
            <a:fillRef idx="0">
              <a:schemeClr val="accent1"/>
            </a:fillRef>
            <a:effectRef idx="1">
              <a:schemeClr val="accent1"/>
            </a:effectRef>
            <a:fontRef idx="minor">
              <a:schemeClr val="tx1"/>
            </a:fontRef>
          </xdr:style>
        </xdr:cxnSp>
        <xdr:cxnSp macro="">
          <xdr:nvCxnSpPr>
            <xdr:cNvPr id="25" name="Straight Connector 24">
              <a:extLst>
                <a:ext uri="{FF2B5EF4-FFF2-40B4-BE49-F238E27FC236}">
                  <a16:creationId xmlns:a16="http://schemas.microsoft.com/office/drawing/2014/main" id="{8C523079-000A-3D2E-8613-830E3AA6E65A}"/>
                </a:ext>
              </a:extLst>
            </xdr:cNvPr>
            <xdr:cNvCxnSpPr>
              <a:stCxn id="28" idx="2"/>
              <a:endCxn id="17" idx="0"/>
            </xdr:cNvCxnSpPr>
          </xdr:nvCxnSpPr>
          <xdr:spPr>
            <a:xfrm>
              <a:off x="17100644" y="6585660"/>
              <a:ext cx="1280" cy="667715"/>
            </a:xfrm>
            <a:prstGeom prst="line">
              <a:avLst/>
            </a:prstGeom>
            <a:ln>
              <a:solidFill>
                <a:srgbClr val="46C3AA"/>
              </a:solidFill>
            </a:ln>
          </xdr:spPr>
          <xdr:style>
            <a:lnRef idx="2">
              <a:schemeClr val="accent1"/>
            </a:lnRef>
            <a:fillRef idx="0">
              <a:schemeClr val="accent1"/>
            </a:fillRef>
            <a:effectRef idx="1">
              <a:schemeClr val="accent1"/>
            </a:effectRef>
            <a:fontRef idx="minor">
              <a:schemeClr val="tx1"/>
            </a:fontRef>
          </xdr:style>
        </xdr:cxnSp>
      </xdr:grpSp>
      <xdr:grpSp>
        <xdr:nvGrpSpPr>
          <xdr:cNvPr id="5" name="Group 4">
            <a:extLst>
              <a:ext uri="{FF2B5EF4-FFF2-40B4-BE49-F238E27FC236}">
                <a16:creationId xmlns:a16="http://schemas.microsoft.com/office/drawing/2014/main" id="{C3AFAE7B-25B2-13AE-5C1A-295741984226}"/>
              </a:ext>
            </a:extLst>
          </xdr:cNvPr>
          <xdr:cNvGrpSpPr/>
        </xdr:nvGrpSpPr>
        <xdr:grpSpPr>
          <a:xfrm>
            <a:off x="8575434" y="6820179"/>
            <a:ext cx="10400888" cy="526251"/>
            <a:chOff x="8732077" y="7439722"/>
            <a:chExt cx="10035865" cy="528821"/>
          </a:xfrm>
        </xdr:grpSpPr>
        <xdr:grpSp>
          <xdr:nvGrpSpPr>
            <xdr:cNvPr id="6" name="Group 5">
              <a:extLst>
                <a:ext uri="{FF2B5EF4-FFF2-40B4-BE49-F238E27FC236}">
                  <a16:creationId xmlns:a16="http://schemas.microsoft.com/office/drawing/2014/main" id="{8525AD61-955F-C82E-ADB2-8BF659E9A073}"/>
                </a:ext>
              </a:extLst>
            </xdr:cNvPr>
            <xdr:cNvGrpSpPr/>
          </xdr:nvGrpSpPr>
          <xdr:grpSpPr>
            <a:xfrm>
              <a:off x="9219555" y="7439722"/>
              <a:ext cx="9090408" cy="165466"/>
              <a:chOff x="9216404" y="7264442"/>
              <a:chExt cx="9025174" cy="163112"/>
            </a:xfrm>
          </xdr:grpSpPr>
          <xdr:cxnSp macro="">
            <xdr:nvCxnSpPr>
              <xdr:cNvPr id="13" name="Straight Connector 12">
                <a:extLst>
                  <a:ext uri="{FF2B5EF4-FFF2-40B4-BE49-F238E27FC236}">
                    <a16:creationId xmlns:a16="http://schemas.microsoft.com/office/drawing/2014/main" id="{A5D4DFCB-AA67-8047-1539-1BE4E3D67A9C}"/>
                  </a:ext>
                </a:extLst>
              </xdr:cNvPr>
              <xdr:cNvCxnSpPr/>
            </xdr:nvCxnSpPr>
            <xdr:spPr>
              <a:xfrm>
                <a:off x="9389806" y="7345998"/>
                <a:ext cx="8670197" cy="0"/>
              </a:xfrm>
              <a:prstGeom prst="line">
                <a:avLst/>
              </a:prstGeom>
              <a:ln>
                <a:solidFill>
                  <a:srgbClr val="46C3AA"/>
                </a:solidFill>
              </a:ln>
            </xdr:spPr>
            <xdr:style>
              <a:lnRef idx="2">
                <a:schemeClr val="accent1"/>
              </a:lnRef>
              <a:fillRef idx="0">
                <a:schemeClr val="accent1"/>
              </a:fillRef>
              <a:effectRef idx="1">
                <a:schemeClr val="accent1"/>
              </a:effectRef>
              <a:fontRef idx="minor">
                <a:schemeClr val="tx1"/>
              </a:fontRef>
            </xdr:style>
          </xdr:cxnSp>
          <xdr:sp macro="" textlink="">
            <xdr:nvSpPr>
              <xdr:cNvPr id="14" name="Oval 13">
                <a:extLst>
                  <a:ext uri="{FF2B5EF4-FFF2-40B4-BE49-F238E27FC236}">
                    <a16:creationId xmlns:a16="http://schemas.microsoft.com/office/drawing/2014/main" id="{C6A9561F-DFBF-4021-785A-D5E4A26C7B79}"/>
                  </a:ext>
                </a:extLst>
              </xdr:cNvPr>
              <xdr:cNvSpPr>
                <a:spLocks noChangeAspect="1"/>
              </xdr:cNvSpPr>
            </xdr:nvSpPr>
            <xdr:spPr>
              <a:xfrm>
                <a:off x="9216404" y="7264442"/>
                <a:ext cx="173404" cy="163112"/>
              </a:xfrm>
              <a:prstGeom prst="ellipse">
                <a:avLst/>
              </a:prstGeom>
              <a:solidFill>
                <a:srgbClr val="46C3AA"/>
              </a:solidFill>
              <a:ln>
                <a:solidFill>
                  <a:srgbClr val="46C3AA"/>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5" name="Oval 14">
                <a:extLst>
                  <a:ext uri="{FF2B5EF4-FFF2-40B4-BE49-F238E27FC236}">
                    <a16:creationId xmlns:a16="http://schemas.microsoft.com/office/drawing/2014/main" id="{437ED3FF-679A-6F42-CBC6-FE7F1F6CA7F8}"/>
                  </a:ext>
                </a:extLst>
              </xdr:cNvPr>
              <xdr:cNvSpPr>
                <a:spLocks noChangeAspect="1"/>
              </xdr:cNvSpPr>
            </xdr:nvSpPr>
            <xdr:spPr>
              <a:xfrm>
                <a:off x="18068174" y="7264442"/>
                <a:ext cx="173404" cy="163112"/>
              </a:xfrm>
              <a:prstGeom prst="ellipse">
                <a:avLst/>
              </a:prstGeom>
              <a:solidFill>
                <a:srgbClr val="46C3AA"/>
              </a:solidFill>
              <a:ln>
                <a:solidFill>
                  <a:srgbClr val="46C3AA"/>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6" name="Oval 15">
                <a:extLst>
                  <a:ext uri="{FF2B5EF4-FFF2-40B4-BE49-F238E27FC236}">
                    <a16:creationId xmlns:a16="http://schemas.microsoft.com/office/drawing/2014/main" id="{09087C17-75D6-41CA-EEE8-B9D295E68749}"/>
                  </a:ext>
                </a:extLst>
              </xdr:cNvPr>
              <xdr:cNvSpPr>
                <a:spLocks noChangeAspect="1"/>
              </xdr:cNvSpPr>
            </xdr:nvSpPr>
            <xdr:spPr>
              <a:xfrm>
                <a:off x="16008873" y="7264442"/>
                <a:ext cx="173404" cy="158880"/>
              </a:xfrm>
              <a:prstGeom prst="ellipse">
                <a:avLst/>
              </a:prstGeom>
              <a:solidFill>
                <a:srgbClr val="46C3AA"/>
              </a:solidFill>
              <a:ln>
                <a:solidFill>
                  <a:srgbClr val="46C3AA"/>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7" name="Oval 16">
                <a:extLst>
                  <a:ext uri="{FF2B5EF4-FFF2-40B4-BE49-F238E27FC236}">
                    <a16:creationId xmlns:a16="http://schemas.microsoft.com/office/drawing/2014/main" id="{4E826008-0108-35DF-A06E-5190DC99D986}"/>
                  </a:ext>
                </a:extLst>
              </xdr:cNvPr>
              <xdr:cNvSpPr>
                <a:spLocks noChangeAspect="1"/>
              </xdr:cNvSpPr>
            </xdr:nvSpPr>
            <xdr:spPr>
              <a:xfrm>
                <a:off x="16842197" y="7264442"/>
                <a:ext cx="173404" cy="158880"/>
              </a:xfrm>
              <a:prstGeom prst="ellipse">
                <a:avLst/>
              </a:prstGeom>
              <a:solidFill>
                <a:srgbClr val="46C3AA"/>
              </a:solidFill>
              <a:ln>
                <a:solidFill>
                  <a:srgbClr val="46C3AA"/>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8" name="Oval 17">
                <a:extLst>
                  <a:ext uri="{FF2B5EF4-FFF2-40B4-BE49-F238E27FC236}">
                    <a16:creationId xmlns:a16="http://schemas.microsoft.com/office/drawing/2014/main" id="{128E2E13-65A6-8352-E739-DAB7A97F8D72}"/>
                  </a:ext>
                </a:extLst>
              </xdr:cNvPr>
              <xdr:cNvSpPr>
                <a:spLocks noChangeAspect="1"/>
              </xdr:cNvSpPr>
            </xdr:nvSpPr>
            <xdr:spPr>
              <a:xfrm>
                <a:off x="9923663" y="7264442"/>
                <a:ext cx="173404" cy="158880"/>
              </a:xfrm>
              <a:prstGeom prst="ellipse">
                <a:avLst/>
              </a:prstGeom>
              <a:solidFill>
                <a:srgbClr val="46C3AA"/>
              </a:solidFill>
              <a:ln>
                <a:solidFill>
                  <a:srgbClr val="46C3AA"/>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9" name="Oval 18">
                <a:extLst>
                  <a:ext uri="{FF2B5EF4-FFF2-40B4-BE49-F238E27FC236}">
                    <a16:creationId xmlns:a16="http://schemas.microsoft.com/office/drawing/2014/main" id="{4FD6F900-166E-81CE-5257-B796F2068683}"/>
                  </a:ext>
                </a:extLst>
              </xdr:cNvPr>
              <xdr:cNvSpPr>
                <a:spLocks noChangeAspect="1"/>
              </xdr:cNvSpPr>
            </xdr:nvSpPr>
            <xdr:spPr>
              <a:xfrm>
                <a:off x="10630942" y="7264442"/>
                <a:ext cx="173404" cy="158880"/>
              </a:xfrm>
              <a:prstGeom prst="ellipse">
                <a:avLst/>
              </a:prstGeom>
              <a:solidFill>
                <a:srgbClr val="46C3AA"/>
              </a:solidFill>
              <a:ln>
                <a:solidFill>
                  <a:srgbClr val="46C3AA"/>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sp macro="" textlink="">
          <xdr:nvSpPr>
            <xdr:cNvPr id="7" name="TextBox 33">
              <a:extLst>
                <a:ext uri="{FF2B5EF4-FFF2-40B4-BE49-F238E27FC236}">
                  <a16:creationId xmlns:a16="http://schemas.microsoft.com/office/drawing/2014/main" id="{7EC8CC5C-056B-8C89-C82B-BBB0AEE23100}"/>
                </a:ext>
              </a:extLst>
            </xdr:cNvPr>
            <xdr:cNvSpPr txBox="1"/>
          </xdr:nvSpPr>
          <xdr:spPr>
            <a:xfrm>
              <a:off x="8732077" y="7627625"/>
              <a:ext cx="1116493" cy="3409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2014</a:t>
              </a:r>
            </a:p>
          </xdr:txBody>
        </xdr:sp>
        <xdr:sp macro="" textlink="">
          <xdr:nvSpPr>
            <xdr:cNvPr id="8" name="TextBox 38">
              <a:extLst>
                <a:ext uri="{FF2B5EF4-FFF2-40B4-BE49-F238E27FC236}">
                  <a16:creationId xmlns:a16="http://schemas.microsoft.com/office/drawing/2014/main" id="{C3521FAA-70B0-38BB-EEE1-DA0ED5DAD795}"/>
                </a:ext>
              </a:extLst>
            </xdr:cNvPr>
            <xdr:cNvSpPr txBox="1"/>
          </xdr:nvSpPr>
          <xdr:spPr>
            <a:xfrm>
              <a:off x="9453594" y="7627625"/>
              <a:ext cx="1121365" cy="3409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2015</a:t>
              </a:r>
            </a:p>
          </xdr:txBody>
        </xdr:sp>
        <xdr:sp macro="" textlink="">
          <xdr:nvSpPr>
            <xdr:cNvPr id="9" name="TextBox 39">
              <a:extLst>
                <a:ext uri="{FF2B5EF4-FFF2-40B4-BE49-F238E27FC236}">
                  <a16:creationId xmlns:a16="http://schemas.microsoft.com/office/drawing/2014/main" id="{C7269875-09BD-0F95-86B5-79E44DCA05DD}"/>
                </a:ext>
              </a:extLst>
            </xdr:cNvPr>
            <xdr:cNvSpPr txBox="1"/>
          </xdr:nvSpPr>
          <xdr:spPr>
            <a:xfrm>
              <a:off x="10154336" y="7627625"/>
              <a:ext cx="1116493" cy="3409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2016</a:t>
              </a:r>
            </a:p>
          </xdr:txBody>
        </xdr:sp>
        <xdr:sp macro="" textlink="">
          <xdr:nvSpPr>
            <xdr:cNvPr id="10" name="TextBox 40">
              <a:extLst>
                <a:ext uri="{FF2B5EF4-FFF2-40B4-BE49-F238E27FC236}">
                  <a16:creationId xmlns:a16="http://schemas.microsoft.com/office/drawing/2014/main" id="{5BA4408D-5987-10BE-FA29-5E8A18553CA9}"/>
                </a:ext>
              </a:extLst>
            </xdr:cNvPr>
            <xdr:cNvSpPr txBox="1"/>
          </xdr:nvSpPr>
          <xdr:spPr>
            <a:xfrm>
              <a:off x="15580276" y="7627625"/>
              <a:ext cx="1116494" cy="3409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2024</a:t>
              </a:r>
            </a:p>
          </xdr:txBody>
        </xdr:sp>
        <xdr:sp macro="" textlink="">
          <xdr:nvSpPr>
            <xdr:cNvPr id="11" name="TextBox 41">
              <a:extLst>
                <a:ext uri="{FF2B5EF4-FFF2-40B4-BE49-F238E27FC236}">
                  <a16:creationId xmlns:a16="http://schemas.microsoft.com/office/drawing/2014/main" id="{AC7BA6B4-18B5-B171-CCB5-9E5C207CD266}"/>
                </a:ext>
              </a:extLst>
            </xdr:cNvPr>
            <xdr:cNvSpPr txBox="1"/>
          </xdr:nvSpPr>
          <xdr:spPr>
            <a:xfrm>
              <a:off x="16403105" y="7627625"/>
              <a:ext cx="1121366" cy="3409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2025</a:t>
              </a:r>
            </a:p>
          </xdr:txBody>
        </xdr:sp>
        <xdr:sp macro="" textlink="">
          <xdr:nvSpPr>
            <xdr:cNvPr id="12" name="TextBox 42">
              <a:extLst>
                <a:ext uri="{FF2B5EF4-FFF2-40B4-BE49-F238E27FC236}">
                  <a16:creationId xmlns:a16="http://schemas.microsoft.com/office/drawing/2014/main" id="{F6ADF3CC-048A-BB8F-1365-4F8D81517192}"/>
                </a:ext>
              </a:extLst>
            </xdr:cNvPr>
            <xdr:cNvSpPr txBox="1"/>
          </xdr:nvSpPr>
          <xdr:spPr>
            <a:xfrm>
              <a:off x="17651449" y="7627625"/>
              <a:ext cx="1116493" cy="3409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t>2027</a:t>
              </a:r>
            </a:p>
          </xdr:txBody>
        </xdr:sp>
      </xdr:grpSp>
    </xdr:grpSp>
    <xdr:clientData/>
  </xdr:twoCellAnchor>
  <xdr:twoCellAnchor>
    <xdr:from>
      <xdr:col>15</xdr:col>
      <xdr:colOff>355301</xdr:colOff>
      <xdr:row>17</xdr:row>
      <xdr:rowOff>25085</xdr:rowOff>
    </xdr:from>
    <xdr:to>
      <xdr:col>18</xdr:col>
      <xdr:colOff>363781</xdr:colOff>
      <xdr:row>21</xdr:row>
      <xdr:rowOff>26139</xdr:rowOff>
    </xdr:to>
    <xdr:pic>
      <xdr:nvPicPr>
        <xdr:cNvPr id="32" name="Picture 19">
          <a:hlinkClick xmlns:r="http://schemas.openxmlformats.org/officeDocument/2006/relationships" r:id="rId1"/>
          <a:extLst>
            <a:ext uri="{FF2B5EF4-FFF2-40B4-BE49-F238E27FC236}">
              <a16:creationId xmlns:a16="http://schemas.microsoft.com/office/drawing/2014/main" id="{04200871-7C24-465D-9BF8-DBF9762CEA01}"/>
            </a:ext>
          </a:extLst>
        </xdr:cNvPr>
        <xdr:cNvPicPr>
          <a:picLocks/>
        </xdr:cNvPicPr>
      </xdr:nvPicPr>
      <xdr:blipFill rotWithShape="1">
        <a:blip xmlns:r="http://schemas.openxmlformats.org/officeDocument/2006/relationships" r:embed="rId2"/>
        <a:srcRect l="21785" t="910" r="22251"/>
        <a:stretch/>
      </xdr:blipFill>
      <xdr:spPr>
        <a:xfrm>
          <a:off x="15928676" y="3720785"/>
          <a:ext cx="2151605" cy="1696504"/>
        </a:xfrm>
        <a:prstGeom prst="rect">
          <a:avLst/>
        </a:prstGeom>
        <a:ln w="19050">
          <a:solidFill>
            <a:schemeClr val="tx1"/>
          </a:solidFill>
        </a:ln>
      </xdr:spPr>
    </xdr:pic>
    <xdr:clientData/>
  </xdr:twoCellAnchor>
  <xdr:twoCellAnchor>
    <xdr:from>
      <xdr:col>16</xdr:col>
      <xdr:colOff>134623</xdr:colOff>
      <xdr:row>6</xdr:row>
      <xdr:rowOff>189027</xdr:rowOff>
    </xdr:from>
    <xdr:to>
      <xdr:col>17</xdr:col>
      <xdr:colOff>584475</xdr:colOff>
      <xdr:row>15</xdr:row>
      <xdr:rowOff>83057</xdr:rowOff>
    </xdr:to>
    <xdr:pic>
      <xdr:nvPicPr>
        <xdr:cNvPr id="33" name="Picture 32">
          <a:hlinkClick xmlns:r="http://schemas.openxmlformats.org/officeDocument/2006/relationships" r:id="rId3"/>
          <a:extLst>
            <a:ext uri="{FF2B5EF4-FFF2-40B4-BE49-F238E27FC236}">
              <a16:creationId xmlns:a16="http://schemas.microsoft.com/office/drawing/2014/main" id="{35C8B020-365E-42D1-9C65-C24EB7F1916E}"/>
            </a:ext>
          </a:extLst>
        </xdr:cNvPr>
        <xdr:cNvPicPr>
          <a:picLocks noChangeAspect="1"/>
        </xdr:cNvPicPr>
      </xdr:nvPicPr>
      <xdr:blipFill>
        <a:blip xmlns:r="http://schemas.openxmlformats.org/officeDocument/2006/relationships" r:embed="rId4"/>
        <a:stretch>
          <a:fillRect/>
        </a:stretch>
      </xdr:blipFill>
      <xdr:spPr>
        <a:xfrm>
          <a:off x="16422373" y="1417752"/>
          <a:ext cx="1164227" cy="1684730"/>
        </a:xfrm>
        <a:prstGeom prst="rect">
          <a:avLst/>
        </a:prstGeom>
        <a:ln w="19050">
          <a:solidFill>
            <a:schemeClr val="tx1"/>
          </a:solidFill>
        </a:ln>
      </xdr:spPr>
    </xdr:pic>
    <xdr:clientData/>
  </xdr:twoCellAnchor>
  <xdr:twoCellAnchor>
    <xdr:from>
      <xdr:col>11</xdr:col>
      <xdr:colOff>154941</xdr:colOff>
      <xdr:row>17</xdr:row>
      <xdr:rowOff>25087</xdr:rowOff>
    </xdr:from>
    <xdr:to>
      <xdr:col>12</xdr:col>
      <xdr:colOff>587526</xdr:colOff>
      <xdr:row>21</xdr:row>
      <xdr:rowOff>26141</xdr:rowOff>
    </xdr:to>
    <xdr:pic>
      <xdr:nvPicPr>
        <xdr:cNvPr id="34" name="Picture 33">
          <a:hlinkClick xmlns:r="http://schemas.openxmlformats.org/officeDocument/2006/relationships" r:id="rId5"/>
          <a:extLst>
            <a:ext uri="{FF2B5EF4-FFF2-40B4-BE49-F238E27FC236}">
              <a16:creationId xmlns:a16="http://schemas.microsoft.com/office/drawing/2014/main" id="{3DAD8555-EB07-4AF9-BAB6-97FC445DBD79}"/>
            </a:ext>
          </a:extLst>
        </xdr:cNvPr>
        <xdr:cNvPicPr>
          <a:picLocks noChangeAspect="1"/>
        </xdr:cNvPicPr>
      </xdr:nvPicPr>
      <xdr:blipFill>
        <a:blip xmlns:r="http://schemas.openxmlformats.org/officeDocument/2006/relationships" r:embed="rId6"/>
        <a:stretch>
          <a:fillRect/>
        </a:stretch>
      </xdr:blipFill>
      <xdr:spPr>
        <a:xfrm>
          <a:off x="12870816" y="3720787"/>
          <a:ext cx="1146960" cy="1696504"/>
        </a:xfrm>
        <a:prstGeom prst="rect">
          <a:avLst/>
        </a:prstGeom>
        <a:ln w="19050">
          <a:solidFill>
            <a:schemeClr val="tx1"/>
          </a:solidFill>
        </a:ln>
      </xdr:spPr>
    </xdr:pic>
    <xdr:clientData/>
  </xdr:twoCellAnchor>
  <xdr:twoCellAnchor>
    <xdr:from>
      <xdr:col>10</xdr:col>
      <xdr:colOff>366989</xdr:colOff>
      <xdr:row>6</xdr:row>
      <xdr:rowOff>189029</xdr:rowOff>
    </xdr:from>
    <xdr:to>
      <xdr:col>13</xdr:col>
      <xdr:colOff>375469</xdr:colOff>
      <xdr:row>15</xdr:row>
      <xdr:rowOff>83060</xdr:rowOff>
    </xdr:to>
    <xdr:pic>
      <xdr:nvPicPr>
        <xdr:cNvPr id="35" name="Picture 34">
          <a:hlinkClick xmlns:r="http://schemas.openxmlformats.org/officeDocument/2006/relationships" r:id="rId7"/>
          <a:extLst>
            <a:ext uri="{FF2B5EF4-FFF2-40B4-BE49-F238E27FC236}">
              <a16:creationId xmlns:a16="http://schemas.microsoft.com/office/drawing/2014/main" id="{8FCD39D1-D1CE-49D7-9503-4382C8ED2937}"/>
            </a:ext>
          </a:extLst>
        </xdr:cNvPr>
        <xdr:cNvPicPr>
          <a:picLocks/>
        </xdr:cNvPicPr>
      </xdr:nvPicPr>
      <xdr:blipFill>
        <a:blip xmlns:r="http://schemas.openxmlformats.org/officeDocument/2006/relationships" r:embed="rId8"/>
        <a:stretch>
          <a:fillRect/>
        </a:stretch>
      </xdr:blipFill>
      <xdr:spPr>
        <a:xfrm>
          <a:off x="12368489" y="1417754"/>
          <a:ext cx="2151605" cy="1684731"/>
        </a:xfrm>
        <a:prstGeom prst="rect">
          <a:avLst/>
        </a:prstGeom>
        <a:ln w="19050">
          <a:solidFill>
            <a:schemeClr val="tx1"/>
          </a:solidFill>
        </a:ln>
      </xdr:spPr>
    </xdr:pic>
    <xdr:clientData/>
  </xdr:twoCellAnchor>
  <xdr:twoCellAnchor>
    <xdr:from>
      <xdr:col>5</xdr:col>
      <xdr:colOff>357703</xdr:colOff>
      <xdr:row>17</xdr:row>
      <xdr:rowOff>25086</xdr:rowOff>
    </xdr:from>
    <xdr:to>
      <xdr:col>8</xdr:col>
      <xdr:colOff>366184</xdr:colOff>
      <xdr:row>21</xdr:row>
      <xdr:rowOff>26140</xdr:rowOff>
    </xdr:to>
    <xdr:pic>
      <xdr:nvPicPr>
        <xdr:cNvPr id="36" name="Picture 17">
          <a:hlinkClick xmlns:r="http://schemas.openxmlformats.org/officeDocument/2006/relationships" r:id="rId9"/>
          <a:extLst>
            <a:ext uri="{FF2B5EF4-FFF2-40B4-BE49-F238E27FC236}">
              <a16:creationId xmlns:a16="http://schemas.microsoft.com/office/drawing/2014/main" id="{F2D88423-AD96-4366-8D77-D6E0359648A8}"/>
            </a:ext>
          </a:extLst>
        </xdr:cNvPr>
        <xdr:cNvPicPr>
          <a:picLocks/>
        </xdr:cNvPicPr>
      </xdr:nvPicPr>
      <xdr:blipFill rotWithShape="1">
        <a:blip xmlns:r="http://schemas.openxmlformats.org/officeDocument/2006/relationships" r:embed="rId10"/>
        <a:srcRect l="379" t="651" r="379" b="629"/>
        <a:stretch/>
      </xdr:blipFill>
      <xdr:spPr>
        <a:xfrm>
          <a:off x="8787328" y="3720786"/>
          <a:ext cx="2151606" cy="1696504"/>
        </a:xfrm>
        <a:prstGeom prst="rect">
          <a:avLst/>
        </a:prstGeom>
        <a:ln w="19050">
          <a:solidFill>
            <a:schemeClr val="tx1"/>
          </a:solidFill>
        </a:ln>
      </xdr:spPr>
    </xdr:pic>
    <xdr:clientData/>
  </xdr:twoCellAnchor>
  <xdr:twoCellAnchor>
    <xdr:from>
      <xdr:col>5</xdr:col>
      <xdr:colOff>357703</xdr:colOff>
      <xdr:row>6</xdr:row>
      <xdr:rowOff>189029</xdr:rowOff>
    </xdr:from>
    <xdr:to>
      <xdr:col>8</xdr:col>
      <xdr:colOff>366184</xdr:colOff>
      <xdr:row>15</xdr:row>
      <xdr:rowOff>83060</xdr:rowOff>
    </xdr:to>
    <xdr:pic>
      <xdr:nvPicPr>
        <xdr:cNvPr id="37" name="Picture 14">
          <a:hlinkClick xmlns:r="http://schemas.openxmlformats.org/officeDocument/2006/relationships" r:id="rId11"/>
          <a:extLst>
            <a:ext uri="{FF2B5EF4-FFF2-40B4-BE49-F238E27FC236}">
              <a16:creationId xmlns:a16="http://schemas.microsoft.com/office/drawing/2014/main" id="{F8D63EC0-0B4F-468E-B56C-8439C8552B31}"/>
            </a:ext>
          </a:extLst>
        </xdr:cNvPr>
        <xdr:cNvPicPr>
          <a:picLocks/>
        </xdr:cNvPicPr>
      </xdr:nvPicPr>
      <xdr:blipFill rotWithShape="1">
        <a:blip xmlns:r="http://schemas.openxmlformats.org/officeDocument/2006/relationships" r:embed="rId12"/>
        <a:srcRect l="570" t="535" r="461" b="365"/>
        <a:stretch/>
      </xdr:blipFill>
      <xdr:spPr>
        <a:xfrm>
          <a:off x="8787328" y="1417754"/>
          <a:ext cx="2151606" cy="1684731"/>
        </a:xfrm>
        <a:prstGeom prst="rect">
          <a:avLst/>
        </a:prstGeom>
        <a:ln w="19050">
          <a:solidFill>
            <a:schemeClr val="tx1"/>
          </a:solidFill>
        </a:ln>
      </xdr:spPr>
    </xdr:pic>
    <xdr:clientData/>
  </xdr:twoCellAnchor>
  <xdr:twoCellAnchor>
    <xdr:from>
      <xdr:col>2</xdr:col>
      <xdr:colOff>1609725</xdr:colOff>
      <xdr:row>2</xdr:row>
      <xdr:rowOff>171450</xdr:rowOff>
    </xdr:from>
    <xdr:to>
      <xdr:col>2</xdr:col>
      <xdr:colOff>6286500</xdr:colOff>
      <xdr:row>9</xdr:row>
      <xdr:rowOff>9525</xdr:rowOff>
    </xdr:to>
    <xdr:sp macro="" textlink="">
      <xdr:nvSpPr>
        <xdr:cNvPr id="38" name="TextBox 37">
          <a:extLst>
            <a:ext uri="{FF2B5EF4-FFF2-40B4-BE49-F238E27FC236}">
              <a16:creationId xmlns:a16="http://schemas.microsoft.com/office/drawing/2014/main" id="{21147885-FB48-4D72-B5C0-E298E406BBAD}"/>
            </a:ext>
          </a:extLst>
        </xdr:cNvPr>
        <xdr:cNvSpPr txBox="1"/>
      </xdr:nvSpPr>
      <xdr:spPr>
        <a:xfrm>
          <a:off x="2438400" y="561975"/>
          <a:ext cx="4676775" cy="12477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6000"/>
            <a:t>ESG</a:t>
          </a:r>
          <a:r>
            <a:rPr lang="en-GB" sz="6000" baseline="0"/>
            <a:t> Databook</a:t>
          </a:r>
          <a:endParaRPr lang="en-GB" sz="6000"/>
        </a:p>
      </xdr:txBody>
    </xdr:sp>
    <xdr:clientData/>
  </xdr:twoCellAnchor>
  <xdr:twoCellAnchor editAs="oneCell">
    <xdr:from>
      <xdr:col>2</xdr:col>
      <xdr:colOff>205649</xdr:colOff>
      <xdr:row>3</xdr:row>
      <xdr:rowOff>10967</xdr:rowOff>
    </xdr:from>
    <xdr:to>
      <xdr:col>2</xdr:col>
      <xdr:colOff>1257301</xdr:colOff>
      <xdr:row>8</xdr:row>
      <xdr:rowOff>187061</xdr:rowOff>
    </xdr:to>
    <xdr:pic>
      <xdr:nvPicPr>
        <xdr:cNvPr id="39" name="Picture 38">
          <a:extLst>
            <a:ext uri="{FF2B5EF4-FFF2-40B4-BE49-F238E27FC236}">
              <a16:creationId xmlns:a16="http://schemas.microsoft.com/office/drawing/2014/main" id="{1DA1A43D-1A93-48EF-88E2-03F2F0B766E0}"/>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034324" y="591992"/>
          <a:ext cx="1051652" cy="119844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60543</xdr:colOff>
      <xdr:row>1</xdr:row>
      <xdr:rowOff>88932</xdr:rowOff>
    </xdr:from>
    <xdr:to>
      <xdr:col>2</xdr:col>
      <xdr:colOff>563994</xdr:colOff>
      <xdr:row>4</xdr:row>
      <xdr:rowOff>116816</xdr:rowOff>
    </xdr:to>
    <xdr:pic>
      <xdr:nvPicPr>
        <xdr:cNvPr id="2" name="Picture 1">
          <a:hlinkClick xmlns:r="http://schemas.openxmlformats.org/officeDocument/2006/relationships" r:id="rId1"/>
          <a:extLst>
            <a:ext uri="{FF2B5EF4-FFF2-40B4-BE49-F238E27FC236}">
              <a16:creationId xmlns:a16="http://schemas.microsoft.com/office/drawing/2014/main" id="{FEF8E131-470B-48FC-B228-7E1E4BE46F88}"/>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59048" y="266969"/>
          <a:ext cx="500276" cy="561997"/>
        </a:xfrm>
        <a:prstGeom prst="rect">
          <a:avLst/>
        </a:prstGeom>
      </xdr:spPr>
    </xdr:pic>
    <xdr:clientData/>
  </xdr:twoCellAnchor>
  <xdr:twoCellAnchor>
    <xdr:from>
      <xdr:col>2</xdr:col>
      <xdr:colOff>685444</xdr:colOff>
      <xdr:row>2</xdr:row>
      <xdr:rowOff>26704</xdr:rowOff>
    </xdr:from>
    <xdr:to>
      <xdr:col>4</xdr:col>
      <xdr:colOff>469085</xdr:colOff>
      <xdr:row>3</xdr:row>
      <xdr:rowOff>172189</xdr:rowOff>
    </xdr:to>
    <xdr:sp macro="" textlink="">
      <xdr:nvSpPr>
        <xdr:cNvPr id="3" name="Text Box 2">
          <a:extLst>
            <a:ext uri="{FF2B5EF4-FFF2-40B4-BE49-F238E27FC236}">
              <a16:creationId xmlns:a16="http://schemas.microsoft.com/office/drawing/2014/main" id="{A008EE0C-DA3F-4D29-A615-1871FA752CE3}"/>
            </a:ext>
          </a:extLst>
        </xdr:cNvPr>
        <xdr:cNvSpPr txBox="1">
          <a:spLocks noChangeArrowheads="1"/>
        </xdr:cNvSpPr>
      </xdr:nvSpPr>
      <xdr:spPr bwMode="auto">
        <a:xfrm>
          <a:off x="1183949" y="382779"/>
          <a:ext cx="4955627" cy="323522"/>
        </a:xfrm>
        <a:prstGeom prst="rect">
          <a:avLst/>
        </a:prstGeom>
        <a:noFill/>
        <a:ln w="9525">
          <a:noFill/>
          <a:miter lim="800000"/>
          <a:headEnd/>
          <a:tailEnd/>
        </a:ln>
      </xdr:spPr>
      <xdr:txBody>
        <a:bodyPr vertOverflow="clip" wrap="square" lIns="36576" tIns="32004" rIns="0" bIns="0" anchor="ctr" upright="1"/>
        <a:lstStyle/>
        <a:p>
          <a:pPr algn="l" rtl="0">
            <a:lnSpc>
              <a:spcPts val="1100"/>
            </a:lnSpc>
            <a:defRPr sz="1000"/>
          </a:pPr>
          <a:r>
            <a:rPr lang="en-GB" sz="1600" b="0" i="0" u="none" strike="noStrike" baseline="0">
              <a:solidFill>
                <a:srgbClr val="000000"/>
              </a:solidFill>
              <a:latin typeface="+mn-lt"/>
            </a:rPr>
            <a:t>ESG Databook - Metrics</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102149</xdr:colOff>
      <xdr:row>1</xdr:row>
      <xdr:rowOff>120358</xdr:rowOff>
    </xdr:from>
    <xdr:to>
      <xdr:col>2</xdr:col>
      <xdr:colOff>571500</xdr:colOff>
      <xdr:row>4</xdr:row>
      <xdr:rowOff>73187</xdr:rowOff>
    </xdr:to>
    <xdr:pic>
      <xdr:nvPicPr>
        <xdr:cNvPr id="2" name="Picture 1">
          <a:hlinkClick xmlns:r="http://schemas.openxmlformats.org/officeDocument/2006/relationships" r:id="rId1"/>
          <a:extLst>
            <a:ext uri="{FF2B5EF4-FFF2-40B4-BE49-F238E27FC236}">
              <a16:creationId xmlns:a16="http://schemas.microsoft.com/office/drawing/2014/main" id="{F7C85CC0-C5F3-49E2-840D-F6CD8E2E8796}"/>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7449" y="301333"/>
          <a:ext cx="469351" cy="552269"/>
        </a:xfrm>
        <a:prstGeom prst="rect">
          <a:avLst/>
        </a:prstGeom>
      </xdr:spPr>
    </xdr:pic>
    <xdr:clientData/>
  </xdr:twoCellAnchor>
  <xdr:twoCellAnchor>
    <xdr:from>
      <xdr:col>2</xdr:col>
      <xdr:colOff>695326</xdr:colOff>
      <xdr:row>2</xdr:row>
      <xdr:rowOff>40070</xdr:rowOff>
    </xdr:from>
    <xdr:to>
      <xdr:col>4</xdr:col>
      <xdr:colOff>1869528</xdr:colOff>
      <xdr:row>3</xdr:row>
      <xdr:rowOff>173092</xdr:rowOff>
    </xdr:to>
    <xdr:sp macro="" textlink="">
      <xdr:nvSpPr>
        <xdr:cNvPr id="3" name="Text Box 2">
          <a:extLst>
            <a:ext uri="{FF2B5EF4-FFF2-40B4-BE49-F238E27FC236}">
              <a16:creationId xmlns:a16="http://schemas.microsoft.com/office/drawing/2014/main" id="{E9AF0A14-5EF9-441F-9147-85E69647C923}"/>
            </a:ext>
          </a:extLst>
        </xdr:cNvPr>
        <xdr:cNvSpPr txBox="1">
          <a:spLocks noChangeArrowheads="1"/>
        </xdr:cNvSpPr>
      </xdr:nvSpPr>
      <xdr:spPr bwMode="auto">
        <a:xfrm>
          <a:off x="1190626" y="411545"/>
          <a:ext cx="4955627" cy="323522"/>
        </a:xfrm>
        <a:prstGeom prst="rect">
          <a:avLst/>
        </a:prstGeom>
        <a:noFill/>
        <a:ln w="9525">
          <a:noFill/>
          <a:miter lim="800000"/>
          <a:headEnd/>
          <a:tailEnd/>
        </a:ln>
      </xdr:spPr>
      <xdr:txBody>
        <a:bodyPr vertOverflow="clip" wrap="square" lIns="36576" tIns="32004" rIns="0" bIns="0" anchor="ctr" upright="1"/>
        <a:lstStyle/>
        <a:p>
          <a:pPr algn="l" rtl="0">
            <a:lnSpc>
              <a:spcPts val="1100"/>
            </a:lnSpc>
            <a:defRPr sz="1000"/>
          </a:pPr>
          <a:r>
            <a:rPr lang="en-GB" sz="1600" b="0" i="0" u="none" strike="noStrike" baseline="0">
              <a:solidFill>
                <a:srgbClr val="000000"/>
              </a:solidFill>
              <a:latin typeface="Aptos Narrow"/>
            </a:rPr>
            <a:t>ESG Databook -  Policies, Statements, Goals</a:t>
          </a: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146168</xdr:colOff>
      <xdr:row>1</xdr:row>
      <xdr:rowOff>167503</xdr:rowOff>
    </xdr:from>
    <xdr:to>
      <xdr:col>3</xdr:col>
      <xdr:colOff>145676</xdr:colOff>
      <xdr:row>7</xdr:row>
      <xdr:rowOff>44824</xdr:rowOff>
    </xdr:to>
    <xdr:pic>
      <xdr:nvPicPr>
        <xdr:cNvPr id="5" name="Picture 4">
          <a:hlinkClick xmlns:r="http://schemas.openxmlformats.org/officeDocument/2006/relationships" r:id="rId1"/>
          <a:extLst>
            <a:ext uri="{FF2B5EF4-FFF2-40B4-BE49-F238E27FC236}">
              <a16:creationId xmlns:a16="http://schemas.microsoft.com/office/drawing/2014/main" id="{15D92718-D9C0-4C28-A563-268A5F0675E4}"/>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9227" y="369209"/>
          <a:ext cx="851155" cy="953086"/>
        </a:xfrm>
        <a:prstGeom prst="rect">
          <a:avLst/>
        </a:prstGeom>
      </xdr:spPr>
    </xdr:pic>
    <xdr:clientData/>
  </xdr:twoCellAnchor>
  <xdr:twoCellAnchor>
    <xdr:from>
      <xdr:col>3</xdr:col>
      <xdr:colOff>224119</xdr:colOff>
      <xdr:row>3</xdr:row>
      <xdr:rowOff>123266</xdr:rowOff>
    </xdr:from>
    <xdr:to>
      <xdr:col>4</xdr:col>
      <xdr:colOff>4403912</xdr:colOff>
      <xdr:row>5</xdr:row>
      <xdr:rowOff>88200</xdr:rowOff>
    </xdr:to>
    <xdr:sp macro="" textlink="">
      <xdr:nvSpPr>
        <xdr:cNvPr id="2" name="Text Box 2">
          <a:extLst>
            <a:ext uri="{FF2B5EF4-FFF2-40B4-BE49-F238E27FC236}">
              <a16:creationId xmlns:a16="http://schemas.microsoft.com/office/drawing/2014/main" id="{763E3CB1-33ED-4497-B571-C23637D45FF5}"/>
            </a:ext>
          </a:extLst>
        </xdr:cNvPr>
        <xdr:cNvSpPr txBox="1">
          <a:spLocks noChangeArrowheads="1"/>
        </xdr:cNvSpPr>
      </xdr:nvSpPr>
      <xdr:spPr bwMode="auto">
        <a:xfrm>
          <a:off x="1568825" y="683560"/>
          <a:ext cx="4482352" cy="323522"/>
        </a:xfrm>
        <a:prstGeom prst="rect">
          <a:avLst/>
        </a:prstGeom>
        <a:noFill/>
        <a:ln w="9525">
          <a:noFill/>
          <a:miter lim="800000"/>
          <a:headEnd/>
          <a:tailEnd/>
        </a:ln>
      </xdr:spPr>
      <xdr:txBody>
        <a:bodyPr vertOverflow="clip" wrap="square" lIns="36576" tIns="32004" rIns="0" bIns="0" anchor="ctr" upright="1"/>
        <a:lstStyle/>
        <a:p>
          <a:pPr algn="l" rtl="0">
            <a:lnSpc>
              <a:spcPts val="1100"/>
            </a:lnSpc>
            <a:defRPr sz="1000"/>
          </a:pPr>
          <a:r>
            <a:rPr lang="en-GB" sz="1600" b="0" i="0" u="none" strike="noStrike" baseline="0">
              <a:solidFill>
                <a:srgbClr val="000000"/>
              </a:solidFill>
              <a:latin typeface="+mn-lt"/>
            </a:rPr>
            <a:t>Tideway Legacy Commitments - (as of 31 March 24)</a:t>
          </a:r>
        </a:p>
      </xdr:txBody>
    </xdr:sp>
    <xdr:clientData/>
  </xdr:twoCellAnchor>
</xdr:wsDr>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0">
  <rv s="0">
    <v>0</v>
    <v>5</v>
  </rv>
  <rv s="0">
    <v>1</v>
    <v>5</v>
  </rv>
  <rv s="0">
    <v>2</v>
    <v>5</v>
  </rv>
  <rv s="0">
    <v>3</v>
    <v>5</v>
  </rv>
  <rv s="0">
    <v>4</v>
    <v>5</v>
  </rv>
  <rv s="0">
    <v>5</v>
    <v>5</v>
  </rv>
  <rv s="0">
    <v>6</v>
    <v>5</v>
  </rv>
  <rv s="0">
    <v>7</v>
    <v>5</v>
  </rv>
  <rv s="0">
    <v>8</v>
    <v>5</v>
  </rv>
  <rv s="0">
    <v>9</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1.bin"/><Relationship Id="rId3" Type="http://schemas.openxmlformats.org/officeDocument/2006/relationships/hyperlink" Target="https://www.tideway.london/media/6876/tideway-sustainability-report-2023-24.pdf" TargetMode="External"/><Relationship Id="rId7" Type="http://schemas.openxmlformats.org/officeDocument/2006/relationships/hyperlink" Target="https://www.tideway.london/impact/our-community/" TargetMode="External"/><Relationship Id="rId2" Type="http://schemas.openxmlformats.org/officeDocument/2006/relationships/hyperlink" Target="https://www.tideway.london/media/6875/tideway-annual-report-2023-24.pdf" TargetMode="External"/><Relationship Id="rId1" Type="http://schemas.openxmlformats.org/officeDocument/2006/relationships/hyperlink" Target="mailto:investor.relations@tideway.london" TargetMode="External"/><Relationship Id="rId6" Type="http://schemas.openxmlformats.org/officeDocument/2006/relationships/hyperlink" Target="https://www.tideway.london/media/1624/tideway-legacy-brochure_2017.pdf" TargetMode="External"/><Relationship Id="rId5" Type="http://schemas.openxmlformats.org/officeDocument/2006/relationships/hyperlink" Target="https://www.tideway.london/media/6093/tideway_impact-report-summary_final_links.pdf" TargetMode="External"/><Relationship Id="rId4" Type="http://schemas.openxmlformats.org/officeDocument/2006/relationships/hyperlink" Target="https://www.tideway.london/media/6796/tideway-sustainable-finance-framework-2023.pdf" TargetMode="External"/><Relationship Id="rId9"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6" Type="http://schemas.openxmlformats.org/officeDocument/2006/relationships/hyperlink" Target="https://www.tideway.london/media/6876/tideway-sustainability-report-2023-24.pdf" TargetMode="External"/><Relationship Id="rId21" Type="http://schemas.openxmlformats.org/officeDocument/2006/relationships/hyperlink" Target="https://www.tideway.london/media/6876/tideway-sustainability-report-2023-24.pdf" TargetMode="External"/><Relationship Id="rId42" Type="http://schemas.openxmlformats.org/officeDocument/2006/relationships/hyperlink" Target="https://www.tideway.london/media/6875/tideway-annual-report-2023-24.pdf" TargetMode="External"/><Relationship Id="rId47" Type="http://schemas.openxmlformats.org/officeDocument/2006/relationships/hyperlink" Target="https://www.tideway.london/media/5661/tideway-annual-report-2021-22.pdf" TargetMode="External"/><Relationship Id="rId63" Type="http://schemas.openxmlformats.org/officeDocument/2006/relationships/hyperlink" Target="https://www.tideway.london/media/6300/tideway-sustainability-report-22-23.pdf" TargetMode="External"/><Relationship Id="rId68" Type="http://schemas.openxmlformats.org/officeDocument/2006/relationships/printerSettings" Target="../printerSettings/printerSettings2.bin"/><Relationship Id="rId7" Type="http://schemas.openxmlformats.org/officeDocument/2006/relationships/hyperlink" Target="https://www.tideway.london/media/5661/tideway-annual-report-2021-22.pdf" TargetMode="External"/><Relationship Id="rId2" Type="http://schemas.openxmlformats.org/officeDocument/2006/relationships/hyperlink" Target="https://www.tideway.london/media/6876/tideway-sustainability-report-2023-24.pdf" TargetMode="External"/><Relationship Id="rId16" Type="http://schemas.openxmlformats.org/officeDocument/2006/relationships/hyperlink" Target="https://www.tideway.london/media/5661/tideway-annual-report-2021-22.pdf" TargetMode="External"/><Relationship Id="rId29" Type="http://schemas.openxmlformats.org/officeDocument/2006/relationships/hyperlink" Target="https://www.tideway.london/media/6876/tideway-sustainability-report-2023-24.pdf" TargetMode="External"/><Relationship Id="rId11" Type="http://schemas.openxmlformats.org/officeDocument/2006/relationships/hyperlink" Target="https://www.tideway.london/media/5661/tideway-annual-report-2021-22.pdf" TargetMode="External"/><Relationship Id="rId24" Type="http://schemas.openxmlformats.org/officeDocument/2006/relationships/hyperlink" Target="https://www.tideway.london/media/6876/tideway-sustainability-report-2023-24.pdf" TargetMode="External"/><Relationship Id="rId32" Type="http://schemas.openxmlformats.org/officeDocument/2006/relationships/hyperlink" Target="https://www.tideway.london/media/5661/tideway-annual-report-2021-22.pdf" TargetMode="External"/><Relationship Id="rId37" Type="http://schemas.openxmlformats.org/officeDocument/2006/relationships/hyperlink" Target="https://www.tideway.london/media/6564/tideway-annual-report-2023-v3.pdf" TargetMode="External"/><Relationship Id="rId40" Type="http://schemas.openxmlformats.org/officeDocument/2006/relationships/hyperlink" Target="https://www.tideway.london/media/6875/tideway-annual-report-2023-24.pdf" TargetMode="External"/><Relationship Id="rId45" Type="http://schemas.openxmlformats.org/officeDocument/2006/relationships/hyperlink" Target="https://www.tideway.london/media/5661/tideway-annual-report-2021-22.pdf" TargetMode="External"/><Relationship Id="rId53" Type="http://schemas.openxmlformats.org/officeDocument/2006/relationships/hyperlink" Target="https://www.tideway.london/media/6564/tideway-annual-report-2023-v3.pdf" TargetMode="External"/><Relationship Id="rId58" Type="http://schemas.openxmlformats.org/officeDocument/2006/relationships/hyperlink" Target="https://www.tideway.london/media/6875/tideway-annual-report-2023-24.pdf" TargetMode="External"/><Relationship Id="rId66" Type="http://schemas.openxmlformats.org/officeDocument/2006/relationships/hyperlink" Target="https://www.tideway.london/media/5688/tideway-sustainability-report-2022.pdf" TargetMode="External"/><Relationship Id="rId5" Type="http://schemas.openxmlformats.org/officeDocument/2006/relationships/hyperlink" Target="https://www.tideway.london/media/6876/tideway-sustainability-report-2023-24.pdf" TargetMode="External"/><Relationship Id="rId61" Type="http://schemas.openxmlformats.org/officeDocument/2006/relationships/hyperlink" Target="https://www.tideway.london/media/6876/tideway-sustainability-report-2023-24.pdf" TargetMode="External"/><Relationship Id="rId19" Type="http://schemas.openxmlformats.org/officeDocument/2006/relationships/hyperlink" Target="https://www.tideway.london/media/6876/tideway-sustainability-report-2023-24.pdf" TargetMode="External"/><Relationship Id="rId14" Type="http://schemas.openxmlformats.org/officeDocument/2006/relationships/hyperlink" Target="https://www.tideway.london/media/6875/tideway-annual-report-2023-24.pdf" TargetMode="External"/><Relationship Id="rId22" Type="http://schemas.openxmlformats.org/officeDocument/2006/relationships/hyperlink" Target="https://www.tideway.london/media/6876/tideway-sustainability-report-2023-24.pdf" TargetMode="External"/><Relationship Id="rId27" Type="http://schemas.openxmlformats.org/officeDocument/2006/relationships/hyperlink" Target="https://www.tideway.london/media/6876/tideway-sustainability-report-2023-24.pdf" TargetMode="External"/><Relationship Id="rId30" Type="http://schemas.openxmlformats.org/officeDocument/2006/relationships/hyperlink" Target="https://www.tideway.london/media/6875/tideway-annual-report-2023-24.pdf" TargetMode="External"/><Relationship Id="rId35" Type="http://schemas.openxmlformats.org/officeDocument/2006/relationships/hyperlink" Target="https://www.tideway.london/media/5661/tideway-annual-report-2021-22.pdf" TargetMode="External"/><Relationship Id="rId43" Type="http://schemas.openxmlformats.org/officeDocument/2006/relationships/hyperlink" Target="https://www.tideway.london/media/6875/tideway-annual-report-2023-24.pdf" TargetMode="External"/><Relationship Id="rId48" Type="http://schemas.openxmlformats.org/officeDocument/2006/relationships/hyperlink" Target="https://www.tideway.london/media/5661/tideway-annual-report-2021-22.pdf" TargetMode="External"/><Relationship Id="rId56" Type="http://schemas.openxmlformats.org/officeDocument/2006/relationships/hyperlink" Target="https://www.tideway.london/media/5661/tideway-annual-report-2021-22.pdf" TargetMode="External"/><Relationship Id="rId64" Type="http://schemas.openxmlformats.org/officeDocument/2006/relationships/hyperlink" Target="https://www.tideway.london/media/6300/tideway-sustainability-report-22-23.pdf" TargetMode="External"/><Relationship Id="rId69" Type="http://schemas.openxmlformats.org/officeDocument/2006/relationships/drawing" Target="../drawings/drawing2.xml"/><Relationship Id="rId8" Type="http://schemas.openxmlformats.org/officeDocument/2006/relationships/hyperlink" Target="https://www.tideway.london/media/6564/tideway-annual-report-2023-v3.pdf" TargetMode="External"/><Relationship Id="rId51" Type="http://schemas.openxmlformats.org/officeDocument/2006/relationships/hyperlink" Target="https://www.tideway.london/media/5661/tideway-annual-report-2021-22.pdf" TargetMode="External"/><Relationship Id="rId3" Type="http://schemas.openxmlformats.org/officeDocument/2006/relationships/hyperlink" Target="https://www.tideway.london/media/5661/tideway-annual-report-2021-22.pdf" TargetMode="External"/><Relationship Id="rId12" Type="http://schemas.openxmlformats.org/officeDocument/2006/relationships/hyperlink" Target="https://www.tideway.london/media/6564/tideway-annual-report-2023-v3.pdf" TargetMode="External"/><Relationship Id="rId17" Type="http://schemas.openxmlformats.org/officeDocument/2006/relationships/hyperlink" Target="https://www.tideway.london/media/6876/tideway-sustainability-report-2023-24.pdf" TargetMode="External"/><Relationship Id="rId25" Type="http://schemas.openxmlformats.org/officeDocument/2006/relationships/hyperlink" Target="https://www.tideway.london/media/6876/tideway-sustainability-report-2023-24.pdf" TargetMode="External"/><Relationship Id="rId33" Type="http://schemas.openxmlformats.org/officeDocument/2006/relationships/hyperlink" Target="https://www.tideway.london/media/6875/tideway-annual-report-2023-24.pdf" TargetMode="External"/><Relationship Id="rId38" Type="http://schemas.openxmlformats.org/officeDocument/2006/relationships/hyperlink" Target="https://www.tideway.london/media/5661/tideway-annual-report-2021-22.pdf" TargetMode="External"/><Relationship Id="rId46" Type="http://schemas.openxmlformats.org/officeDocument/2006/relationships/hyperlink" Target="https://www.tideway.london/media/6564/tideway-annual-report-2023-v3.pdf" TargetMode="External"/><Relationship Id="rId59" Type="http://schemas.openxmlformats.org/officeDocument/2006/relationships/hyperlink" Target="https://www.tideway.london/media/6875/tideway-annual-report-2023-24.pdf" TargetMode="External"/><Relationship Id="rId67" Type="http://schemas.openxmlformats.org/officeDocument/2006/relationships/hyperlink" Target="https://www.tideway.london/media/6876/tideway-sustainability-report-2023-24.pdf" TargetMode="External"/><Relationship Id="rId20" Type="http://schemas.openxmlformats.org/officeDocument/2006/relationships/hyperlink" Target="https://www.tideway.london/media/6876/tideway-sustainability-report-2023-24.pdf" TargetMode="External"/><Relationship Id="rId41" Type="http://schemas.openxmlformats.org/officeDocument/2006/relationships/hyperlink" Target="https://www.tideway.london/media/6875/tideway-annual-report-2023-24.pdf" TargetMode="External"/><Relationship Id="rId54" Type="http://schemas.openxmlformats.org/officeDocument/2006/relationships/hyperlink" Target="https://www.tideway.london/media/6875/tideway-annual-report-2023-24.pdf" TargetMode="External"/><Relationship Id="rId62" Type="http://schemas.openxmlformats.org/officeDocument/2006/relationships/hyperlink" Target="https://www.tideway.london/media/6300/tideway-sustainability-report-22-23.pdf" TargetMode="External"/><Relationship Id="rId1" Type="http://schemas.openxmlformats.org/officeDocument/2006/relationships/hyperlink" Target="https://www.tideway.london/media/5688/tideway-sustainability-report-2022.pdf" TargetMode="External"/><Relationship Id="rId6" Type="http://schemas.openxmlformats.org/officeDocument/2006/relationships/hyperlink" Target="https://www.tideway.london/media/6876/tideway-sustainability-report-2023-24.pdf" TargetMode="External"/><Relationship Id="rId15" Type="http://schemas.openxmlformats.org/officeDocument/2006/relationships/hyperlink" Target="https://www.tideway.london/media/6564/tideway-annual-report-2023-v3.pdf" TargetMode="External"/><Relationship Id="rId23" Type="http://schemas.openxmlformats.org/officeDocument/2006/relationships/hyperlink" Target="https://www.tideway.london/media/6876/tideway-sustainability-report-2023-24.pdf" TargetMode="External"/><Relationship Id="rId28" Type="http://schemas.openxmlformats.org/officeDocument/2006/relationships/hyperlink" Target="https://www.tideway.london/media/6876/tideway-sustainability-report-2023-24.pdf" TargetMode="External"/><Relationship Id="rId36" Type="http://schemas.openxmlformats.org/officeDocument/2006/relationships/hyperlink" Target="https://www.tideway.london/media/6875/tideway-annual-report-2023-24.pdf" TargetMode="External"/><Relationship Id="rId49" Type="http://schemas.openxmlformats.org/officeDocument/2006/relationships/hyperlink" Target="https://www.tideway.london/media/6564/tideway-annual-report-2023-v3.pdf" TargetMode="External"/><Relationship Id="rId57" Type="http://schemas.openxmlformats.org/officeDocument/2006/relationships/hyperlink" Target="https://www.tideway.london/media/6564/tideway-annual-report-2023-v3.pdf" TargetMode="External"/><Relationship Id="rId10" Type="http://schemas.openxmlformats.org/officeDocument/2006/relationships/hyperlink" Target="https://www.tideway.london/media/6875/tideway-annual-report-2023-24.pdf" TargetMode="External"/><Relationship Id="rId31" Type="http://schemas.openxmlformats.org/officeDocument/2006/relationships/hyperlink" Target="https://www.tideway.london/media/6564/tideway-annual-report-2023-v3.pdf" TargetMode="External"/><Relationship Id="rId44" Type="http://schemas.openxmlformats.org/officeDocument/2006/relationships/hyperlink" Target="https://www.tideway.london/media/6875/tideway-annual-report-2023-24.pdf" TargetMode="External"/><Relationship Id="rId52" Type="http://schemas.openxmlformats.org/officeDocument/2006/relationships/hyperlink" Target="https://www.tideway.london/media/5661/tideway-annual-report-2021-22.pdf" TargetMode="External"/><Relationship Id="rId60" Type="http://schemas.openxmlformats.org/officeDocument/2006/relationships/hyperlink" Target="https://www.tideway.london/media/6876/tideway-sustainability-report-2023-24.pdf" TargetMode="External"/><Relationship Id="rId65" Type="http://schemas.openxmlformats.org/officeDocument/2006/relationships/hyperlink" Target="https://www.tideway.london/media/5688/tideway-sustainability-report-2022.pdf" TargetMode="External"/><Relationship Id="rId4" Type="http://schemas.openxmlformats.org/officeDocument/2006/relationships/hyperlink" Target="https://www.tideway.london/media/6876/tideway-sustainability-report-2023-24.pdf" TargetMode="External"/><Relationship Id="rId9" Type="http://schemas.openxmlformats.org/officeDocument/2006/relationships/hyperlink" Target="https://www.tideway.london/media/6875/tideway-annual-report-2023-24.pdf" TargetMode="External"/><Relationship Id="rId13" Type="http://schemas.openxmlformats.org/officeDocument/2006/relationships/hyperlink" Target="https://www.tideway.london/media/6875/tideway-annual-report-2023-24.pdf" TargetMode="External"/><Relationship Id="rId18" Type="http://schemas.openxmlformats.org/officeDocument/2006/relationships/hyperlink" Target="https://www.tideway.london/media/6300/tideway-sustainability-report-22-23.pdf" TargetMode="External"/><Relationship Id="rId39" Type="http://schemas.openxmlformats.org/officeDocument/2006/relationships/hyperlink" Target="https://www.tideway.london/media/6875/tideway-annual-report-2023-24.pdf" TargetMode="External"/><Relationship Id="rId34" Type="http://schemas.openxmlformats.org/officeDocument/2006/relationships/hyperlink" Target="https://www.tideway.london/media/6564/tideway-annual-report-2023-v3.pdf" TargetMode="External"/><Relationship Id="rId50" Type="http://schemas.openxmlformats.org/officeDocument/2006/relationships/hyperlink" Target="https://www.tideway.london/media/6875/tideway-annual-report-2023-24.pdf" TargetMode="External"/><Relationship Id="rId55" Type="http://schemas.openxmlformats.org/officeDocument/2006/relationships/hyperlink" Target="https://www.tideway.london/media/6875/tideway-annual-report-2023-24.pdf"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www.tideway.london/corporate-info/procurement/" TargetMode="External"/><Relationship Id="rId13" Type="http://schemas.openxmlformats.org/officeDocument/2006/relationships/hyperlink" Target="https://content.tideway.london/media/5633/data-protection-policy.pdf" TargetMode="External"/><Relationship Id="rId3" Type="http://schemas.openxmlformats.org/officeDocument/2006/relationships/hyperlink" Target="https://www.tideway.london/media/6593/health-safety-and-wellbeing-policy.pdf" TargetMode="External"/><Relationship Id="rId7" Type="http://schemas.openxmlformats.org/officeDocument/2006/relationships/hyperlink" Target="https://www.tideway.london/corporate-info/procurement/" TargetMode="External"/><Relationship Id="rId12" Type="http://schemas.openxmlformats.org/officeDocument/2006/relationships/hyperlink" Target="https://content.tideway.london/media/5626/conflicts-of-interest-policy.pdf" TargetMode="External"/><Relationship Id="rId17" Type="http://schemas.openxmlformats.org/officeDocument/2006/relationships/drawing" Target="../drawings/drawing3.xml"/><Relationship Id="rId2" Type="http://schemas.openxmlformats.org/officeDocument/2006/relationships/hyperlink" Target="https://www.tideway.london/media/6844/corporate-responsibility-and-sustainability-policy.pdf" TargetMode="External"/><Relationship Id="rId16" Type="http://schemas.openxmlformats.org/officeDocument/2006/relationships/hyperlink" Target="https://www.tideway.london/contact-us/help-advice/complaints-procedure/" TargetMode="External"/><Relationship Id="rId1" Type="http://schemas.openxmlformats.org/officeDocument/2006/relationships/hyperlink" Target="https://www.tideway.london/media/6976/environmental-policy.pdf" TargetMode="External"/><Relationship Id="rId6" Type="http://schemas.openxmlformats.org/officeDocument/2006/relationships/hyperlink" Target="https://www.tideway.london/media/6310/modern-slavery-and-human-trafficking-statement-2022-23-27-july-2023-final.pdf" TargetMode="External"/><Relationship Id="rId11" Type="http://schemas.openxmlformats.org/officeDocument/2006/relationships/hyperlink" Target="https://content.tideway.london/media/5624/anti-money-laundering-policy.pdf" TargetMode="External"/><Relationship Id="rId5" Type="http://schemas.openxmlformats.org/officeDocument/2006/relationships/hyperlink" Target="https://www.tideway.london/media/5627/honest-and-ethical-behaviours-policy.pdf" TargetMode="External"/><Relationship Id="rId15" Type="http://schemas.openxmlformats.org/officeDocument/2006/relationships/hyperlink" Target="https://www.tideway.london/media/6876/tideway-sustainability-report-2023-24.pdf" TargetMode="External"/><Relationship Id="rId10" Type="http://schemas.openxmlformats.org/officeDocument/2006/relationships/hyperlink" Target="https://www.tideway.london/media/5629/quality-policy.pdf" TargetMode="External"/><Relationship Id="rId4" Type="http://schemas.openxmlformats.org/officeDocument/2006/relationships/hyperlink" Target="https://www.tideway.london/media/5625/anti-fraud-corruption-and-bribery-policy.pdf" TargetMode="External"/><Relationship Id="rId9" Type="http://schemas.openxmlformats.org/officeDocument/2006/relationships/hyperlink" Target="https://www.tideway.london/media/6875/tideway-annual-report-2023-24.pdf" TargetMode="External"/><Relationship Id="rId14" Type="http://schemas.openxmlformats.org/officeDocument/2006/relationships/hyperlink" Target="https://content.tideway.london/media/6193/sponsorship-community-investment-and-charitable-giving-policy-1.pdf"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4D4479-31D8-4DDB-9AC4-0C7489E861F2}">
  <sheetPr>
    <tabColor rgb="FF46505A"/>
    <pageSetUpPr autoPageBreaks="0"/>
  </sheetPr>
  <dimension ref="A1:XFC35"/>
  <sheetViews>
    <sheetView showGridLines="0" tabSelected="1" topLeftCell="A2" zoomScale="89" zoomScaleNormal="89" workbookViewId="0">
      <selection activeCell="J20" sqref="J20"/>
    </sheetView>
  </sheetViews>
  <sheetFormatPr defaultColWidth="0" defaultRowHeight="15" customHeight="1" zeroHeight="1"/>
  <cols>
    <col min="1" max="1" width="3.7109375" customWidth="1"/>
    <col min="2" max="2" width="8.7109375" customWidth="1"/>
    <col min="3" max="3" width="97" customWidth="1"/>
    <col min="4" max="4" width="6.28515625" customWidth="1"/>
    <col min="5" max="20" width="10.7109375" customWidth="1"/>
    <col min="21" max="22" width="4.7109375" customWidth="1"/>
    <col min="23" max="23" width="8.7109375" hidden="1" customWidth="1"/>
    <col min="16384" max="16384" width="3.7109375" hidden="1"/>
  </cols>
  <sheetData>
    <row r="1" spans="1:23" ht="15.75" thickBot="1">
      <c r="A1" s="21"/>
      <c r="B1" s="21"/>
      <c r="C1" s="21"/>
      <c r="D1" s="21"/>
      <c r="E1" s="21"/>
      <c r="F1" s="21"/>
      <c r="G1" s="21"/>
      <c r="H1" s="21"/>
      <c r="I1" s="21"/>
      <c r="J1" s="21"/>
      <c r="K1" s="21"/>
      <c r="L1" s="21"/>
      <c r="M1" s="21"/>
      <c r="N1" s="21"/>
      <c r="O1" s="21"/>
      <c r="P1" s="21"/>
      <c r="Q1" s="21"/>
      <c r="R1" s="21"/>
      <c r="S1" s="21"/>
      <c r="T1" s="21"/>
      <c r="U1" s="21"/>
      <c r="V1" s="21"/>
      <c r="W1" s="21"/>
    </row>
    <row r="2" spans="1:23">
      <c r="A2" s="21"/>
      <c r="B2" s="40"/>
      <c r="C2" s="41"/>
      <c r="D2" s="41"/>
      <c r="E2" s="41"/>
      <c r="F2" s="41"/>
      <c r="G2" s="41"/>
      <c r="H2" s="41"/>
      <c r="I2" s="41"/>
      <c r="J2" s="41"/>
      <c r="K2" s="41"/>
      <c r="L2" s="41"/>
      <c r="M2" s="41"/>
      <c r="N2" s="41"/>
      <c r="O2" s="41"/>
      <c r="P2" s="41"/>
      <c r="Q2" s="41"/>
      <c r="R2" s="41"/>
      <c r="S2" s="41"/>
      <c r="T2" s="41"/>
      <c r="U2" s="42"/>
      <c r="V2" s="21"/>
      <c r="W2" s="21"/>
    </row>
    <row r="3" spans="1:23">
      <c r="A3" s="21"/>
      <c r="B3" s="43"/>
      <c r="C3" s="6"/>
      <c r="D3" s="6"/>
      <c r="E3" s="13"/>
      <c r="F3" s="13"/>
      <c r="G3" s="313"/>
      <c r="H3" s="313"/>
      <c r="I3" s="313"/>
      <c r="J3" s="313"/>
      <c r="K3" s="13"/>
      <c r="L3" s="13"/>
      <c r="M3" s="13"/>
      <c r="N3" s="13"/>
      <c r="O3" s="13"/>
      <c r="P3" s="13"/>
      <c r="Q3" s="13"/>
      <c r="R3" s="13"/>
      <c r="S3" s="13"/>
      <c r="T3" s="13"/>
      <c r="U3" s="44"/>
      <c r="V3" s="21"/>
      <c r="W3" s="21"/>
    </row>
    <row r="4" spans="1:23" ht="21">
      <c r="A4" s="21"/>
      <c r="B4" s="43"/>
      <c r="C4" s="6"/>
      <c r="D4" s="6"/>
      <c r="E4" s="13"/>
      <c r="F4" s="13"/>
      <c r="G4" s="13"/>
      <c r="H4" s="13"/>
      <c r="I4" s="312" t="s">
        <v>0</v>
      </c>
      <c r="J4" s="312"/>
      <c r="K4" s="312"/>
      <c r="L4" s="312"/>
      <c r="M4" s="312"/>
      <c r="N4" s="312"/>
      <c r="O4" s="312"/>
      <c r="P4" s="312"/>
      <c r="Q4" s="13"/>
      <c r="R4" s="13"/>
      <c r="S4" s="13"/>
      <c r="T4" s="13"/>
      <c r="U4" s="44"/>
      <c r="V4" s="21"/>
      <c r="W4" s="21"/>
    </row>
    <row r="5" spans="1:23">
      <c r="A5" s="21"/>
      <c r="B5" s="43"/>
      <c r="C5" s="6"/>
      <c r="D5" s="6"/>
      <c r="E5" s="13"/>
      <c r="F5" s="13"/>
      <c r="G5" s="13"/>
      <c r="H5" s="13"/>
      <c r="I5" s="13"/>
      <c r="J5" s="13"/>
      <c r="K5" s="13"/>
      <c r="L5" s="13"/>
      <c r="M5" s="13"/>
      <c r="N5" s="13"/>
      <c r="O5" s="13"/>
      <c r="P5" s="13"/>
      <c r="Q5" s="13"/>
      <c r="R5" s="13"/>
      <c r="S5" s="13"/>
      <c r="T5" s="13"/>
      <c r="U5" s="44"/>
      <c r="V5" s="21"/>
      <c r="W5" s="21"/>
    </row>
    <row r="6" spans="1:23">
      <c r="A6" s="21"/>
      <c r="B6" s="43"/>
      <c r="C6" s="6"/>
      <c r="D6" s="6"/>
      <c r="E6" s="13"/>
      <c r="F6" s="311" t="s">
        <v>1</v>
      </c>
      <c r="G6" s="311"/>
      <c r="H6" s="311"/>
      <c r="I6" s="311"/>
      <c r="J6" s="13"/>
      <c r="K6" s="311" t="s">
        <v>2</v>
      </c>
      <c r="L6" s="311"/>
      <c r="M6" s="311"/>
      <c r="N6" s="311"/>
      <c r="O6" s="13"/>
      <c r="P6" s="311" t="s">
        <v>3</v>
      </c>
      <c r="Q6" s="311"/>
      <c r="R6" s="311"/>
      <c r="S6" s="311"/>
      <c r="T6" s="13"/>
      <c r="U6" s="44"/>
      <c r="V6" s="21"/>
      <c r="W6" s="21"/>
    </row>
    <row r="7" spans="1:23">
      <c r="A7" s="21"/>
      <c r="B7" s="43"/>
      <c r="C7" s="6"/>
      <c r="D7" s="6"/>
      <c r="E7" s="13"/>
      <c r="F7" s="13"/>
      <c r="G7" s="13"/>
      <c r="H7" s="13"/>
      <c r="I7" s="13"/>
      <c r="J7" s="13"/>
      <c r="K7" s="13"/>
      <c r="L7" s="13"/>
      <c r="M7" s="13"/>
      <c r="N7" s="13"/>
      <c r="O7" s="13"/>
      <c r="P7" s="13"/>
      <c r="Q7" s="13"/>
      <c r="R7" s="13"/>
      <c r="S7" s="13"/>
      <c r="T7" s="13"/>
      <c r="U7" s="44"/>
      <c r="V7" s="21"/>
      <c r="W7" s="21"/>
    </row>
    <row r="8" spans="1:23">
      <c r="A8" s="21"/>
      <c r="B8" s="43"/>
      <c r="C8" s="6"/>
      <c r="D8" s="6"/>
      <c r="E8" s="13"/>
      <c r="F8" s="13"/>
      <c r="G8" s="13"/>
      <c r="H8" s="13"/>
      <c r="I8" s="13"/>
      <c r="J8" s="13"/>
      <c r="K8" s="13"/>
      <c r="L8" s="13"/>
      <c r="M8" s="13"/>
      <c r="N8" s="13"/>
      <c r="O8" s="13"/>
      <c r="P8" s="13"/>
      <c r="Q8" s="13"/>
      <c r="R8" s="13"/>
      <c r="S8" s="13"/>
      <c r="T8" s="13"/>
      <c r="U8" s="44"/>
      <c r="V8" s="21"/>
      <c r="W8" s="21"/>
    </row>
    <row r="9" spans="1:23">
      <c r="A9" s="21"/>
      <c r="B9" s="43"/>
      <c r="C9" s="6"/>
      <c r="D9" s="6"/>
      <c r="E9" s="13"/>
      <c r="F9" s="13"/>
      <c r="G9" s="13"/>
      <c r="H9" s="13"/>
      <c r="I9" s="13"/>
      <c r="J9" s="13"/>
      <c r="K9" s="13"/>
      <c r="L9" s="13"/>
      <c r="M9" s="13"/>
      <c r="N9" s="13"/>
      <c r="O9" s="13"/>
      <c r="P9" s="13"/>
      <c r="Q9" s="13"/>
      <c r="R9" s="13"/>
      <c r="S9" s="13"/>
      <c r="T9" s="13"/>
      <c r="U9" s="44"/>
      <c r="V9" s="21"/>
      <c r="W9" s="21"/>
    </row>
    <row r="10" spans="1:23">
      <c r="A10" s="21"/>
      <c r="B10" s="43"/>
      <c r="C10" s="6"/>
      <c r="D10" s="6"/>
      <c r="E10" s="13"/>
      <c r="F10" s="13"/>
      <c r="G10" s="13"/>
      <c r="H10" s="13"/>
      <c r="I10" s="13"/>
      <c r="J10" s="13"/>
      <c r="K10" s="13"/>
      <c r="L10" s="13"/>
      <c r="M10" s="13"/>
      <c r="N10" s="13"/>
      <c r="O10" s="13"/>
      <c r="P10" s="13"/>
      <c r="Q10" s="13"/>
      <c r="R10" s="13"/>
      <c r="S10" s="13"/>
      <c r="T10" s="13"/>
      <c r="U10" s="44"/>
      <c r="V10" s="21"/>
      <c r="W10" s="21"/>
    </row>
    <row r="11" spans="1:23">
      <c r="A11" s="21"/>
      <c r="B11" s="43"/>
      <c r="C11" s="6"/>
      <c r="D11" s="6"/>
      <c r="E11" s="13"/>
      <c r="F11" s="13"/>
      <c r="G11" s="13"/>
      <c r="H11" s="13"/>
      <c r="I11" s="13"/>
      <c r="J11" s="13"/>
      <c r="K11" s="13"/>
      <c r="L11" s="13"/>
      <c r="M11" s="13"/>
      <c r="N11" s="13"/>
      <c r="O11" s="13"/>
      <c r="P11" s="13"/>
      <c r="Q11" s="13"/>
      <c r="R11" s="13"/>
      <c r="S11" s="13"/>
      <c r="T11" s="13"/>
      <c r="U11" s="44"/>
      <c r="V11" s="21"/>
      <c r="W11" s="21"/>
    </row>
    <row r="12" spans="1:23" ht="21">
      <c r="A12" s="21"/>
      <c r="B12" s="43"/>
      <c r="C12" s="135" t="s">
        <v>4</v>
      </c>
      <c r="D12" s="6"/>
      <c r="E12" s="13"/>
      <c r="F12" s="13"/>
      <c r="G12" s="13"/>
      <c r="H12" s="13"/>
      <c r="I12" s="13"/>
      <c r="J12" s="13"/>
      <c r="K12" s="13"/>
      <c r="L12" s="13"/>
      <c r="M12" s="13"/>
      <c r="N12" s="13"/>
      <c r="O12" s="13"/>
      <c r="P12" s="13"/>
      <c r="Q12" s="13"/>
      <c r="R12" s="13"/>
      <c r="S12" s="13"/>
      <c r="T12" s="13"/>
      <c r="U12" s="44"/>
      <c r="V12" s="21"/>
      <c r="W12" s="21"/>
    </row>
    <row r="13" spans="1:23">
      <c r="A13" s="21"/>
      <c r="B13" s="43"/>
      <c r="C13" s="314" t="s">
        <v>5</v>
      </c>
      <c r="D13" s="6"/>
      <c r="E13" s="13"/>
      <c r="F13" s="13"/>
      <c r="G13" s="13"/>
      <c r="H13" s="13"/>
      <c r="I13" s="13"/>
      <c r="J13" s="13"/>
      <c r="K13" s="13"/>
      <c r="L13" s="13"/>
      <c r="M13" s="13"/>
      <c r="N13" s="13"/>
      <c r="O13" s="13"/>
      <c r="P13" s="13"/>
      <c r="Q13" s="13"/>
      <c r="R13" s="13"/>
      <c r="S13" s="13"/>
      <c r="T13" s="13"/>
      <c r="U13" s="44"/>
      <c r="V13" s="21"/>
      <c r="W13" s="21"/>
    </row>
    <row r="14" spans="1:23">
      <c r="A14" s="21"/>
      <c r="B14" s="43"/>
      <c r="C14" s="314"/>
      <c r="D14" s="6"/>
      <c r="E14" s="13"/>
      <c r="F14" s="13"/>
      <c r="G14" s="13"/>
      <c r="H14" s="13"/>
      <c r="I14" s="13"/>
      <c r="J14" s="13"/>
      <c r="K14" s="13"/>
      <c r="L14" s="13"/>
      <c r="M14" s="13"/>
      <c r="N14" s="13"/>
      <c r="O14" s="13"/>
      <c r="P14" s="13"/>
      <c r="Q14" s="13"/>
      <c r="R14" s="13"/>
      <c r="S14" s="13"/>
      <c r="T14" s="13"/>
      <c r="U14" s="44"/>
      <c r="V14" s="21"/>
      <c r="W14" s="21"/>
    </row>
    <row r="15" spans="1:23">
      <c r="A15" s="21"/>
      <c r="B15" s="43"/>
      <c r="C15" s="314"/>
      <c r="D15" s="6"/>
      <c r="E15" s="13"/>
      <c r="F15" s="140"/>
      <c r="G15" s="140"/>
      <c r="H15" s="140"/>
      <c r="I15" s="140"/>
      <c r="J15" s="13"/>
      <c r="K15" s="140"/>
      <c r="L15" s="140"/>
      <c r="M15" s="140"/>
      <c r="N15" s="140"/>
      <c r="O15" s="13"/>
      <c r="P15" s="140"/>
      <c r="Q15" s="140"/>
      <c r="R15" s="140"/>
      <c r="S15" s="140"/>
      <c r="T15" s="13"/>
      <c r="U15" s="44"/>
      <c r="V15" s="21"/>
      <c r="W15" s="21"/>
    </row>
    <row r="16" spans="1:23" ht="15.75">
      <c r="A16" s="21"/>
      <c r="B16" s="43"/>
      <c r="C16" s="297"/>
      <c r="D16" s="6"/>
      <c r="E16" s="13"/>
      <c r="F16" s="140"/>
      <c r="G16" s="140"/>
      <c r="H16" s="140"/>
      <c r="I16" s="140"/>
      <c r="J16" s="13"/>
      <c r="K16" s="140"/>
      <c r="L16" s="140"/>
      <c r="M16" s="140"/>
      <c r="N16" s="140"/>
      <c r="O16" s="13"/>
      <c r="P16" s="140"/>
      <c r="Q16" s="140"/>
      <c r="R16" s="140"/>
      <c r="S16" s="140"/>
      <c r="T16" s="13"/>
      <c r="U16" s="44"/>
      <c r="V16" s="21"/>
      <c r="W16" s="21"/>
    </row>
    <row r="17" spans="1:23" ht="37.5" customHeight="1">
      <c r="A17" s="21"/>
      <c r="B17" s="43"/>
      <c r="C17" s="310" t="s">
        <v>6</v>
      </c>
      <c r="D17" s="6"/>
      <c r="E17" s="15"/>
      <c r="F17" s="311" t="s">
        <v>7</v>
      </c>
      <c r="G17" s="311"/>
      <c r="H17" s="311"/>
      <c r="I17" s="311"/>
      <c r="J17" s="13"/>
      <c r="K17" s="311" t="s">
        <v>8</v>
      </c>
      <c r="L17" s="311"/>
      <c r="M17" s="311"/>
      <c r="N17" s="311"/>
      <c r="O17" s="13"/>
      <c r="P17" s="311" t="s">
        <v>9</v>
      </c>
      <c r="Q17" s="311"/>
      <c r="R17" s="311"/>
      <c r="S17" s="311"/>
      <c r="T17" s="13"/>
      <c r="U17" s="44"/>
      <c r="V17" s="21"/>
      <c r="W17" s="21"/>
    </row>
    <row r="18" spans="1:23" ht="56.25" customHeight="1">
      <c r="A18" s="21"/>
      <c r="B18" s="43"/>
      <c r="C18" s="310"/>
      <c r="D18" s="9"/>
      <c r="E18" s="15"/>
      <c r="F18" s="15"/>
      <c r="G18" s="15"/>
      <c r="H18" s="15"/>
      <c r="I18" s="15"/>
      <c r="J18" s="13"/>
      <c r="K18" s="13"/>
      <c r="L18" s="13"/>
      <c r="M18" s="13"/>
      <c r="N18" s="13"/>
      <c r="O18" s="13"/>
      <c r="P18" s="13"/>
      <c r="Q18" s="13"/>
      <c r="R18" s="13"/>
      <c r="S18" s="13"/>
      <c r="T18" s="13"/>
      <c r="U18" s="44"/>
      <c r="V18" s="21"/>
      <c r="W18" s="21"/>
    </row>
    <row r="19" spans="1:23" ht="15.75">
      <c r="A19" s="21"/>
      <c r="B19" s="43"/>
      <c r="C19" s="136"/>
      <c r="D19" s="9"/>
      <c r="E19" s="15"/>
      <c r="F19" s="15"/>
      <c r="G19" s="15"/>
      <c r="H19" s="15"/>
      <c r="I19" s="15"/>
      <c r="J19" s="15"/>
      <c r="K19" s="13"/>
      <c r="L19" s="13"/>
      <c r="M19" s="13"/>
      <c r="N19" s="13"/>
      <c r="O19" s="13"/>
      <c r="P19" s="13"/>
      <c r="Q19" s="13"/>
      <c r="R19" s="13"/>
      <c r="S19" s="13"/>
      <c r="T19" s="13"/>
      <c r="U19" s="44"/>
      <c r="V19" s="21"/>
      <c r="W19" s="21"/>
    </row>
    <row r="20" spans="1:23" ht="46.5" customHeight="1">
      <c r="A20" s="21"/>
      <c r="B20" s="43"/>
      <c r="C20" s="136" t="s">
        <v>10</v>
      </c>
      <c r="D20" s="9"/>
      <c r="E20" s="15"/>
      <c r="F20" s="15"/>
      <c r="G20" s="13"/>
      <c r="H20" s="15"/>
      <c r="I20" s="15"/>
      <c r="J20" s="15"/>
      <c r="K20" s="15" t="s">
        <v>11</v>
      </c>
      <c r="L20" s="15"/>
      <c r="M20" s="15"/>
      <c r="N20" s="15"/>
      <c r="O20" s="13"/>
      <c r="P20" s="13"/>
      <c r="Q20" s="13"/>
      <c r="R20" s="13"/>
      <c r="S20" s="13"/>
      <c r="T20" s="13"/>
      <c r="U20" s="44"/>
      <c r="V20" s="21"/>
      <c r="W20" s="21"/>
    </row>
    <row r="21" spans="1:23">
      <c r="A21" s="21"/>
      <c r="B21" s="43"/>
      <c r="C21" s="9"/>
      <c r="D21" s="9"/>
      <c r="E21" s="15"/>
      <c r="F21" s="15"/>
      <c r="G21" s="13"/>
      <c r="H21" s="15"/>
      <c r="I21" s="15"/>
      <c r="J21" s="15"/>
      <c r="K21" s="15"/>
      <c r="L21" s="15"/>
      <c r="M21" s="15"/>
      <c r="N21" s="15"/>
      <c r="O21" s="13"/>
      <c r="P21" s="13"/>
      <c r="Q21" s="13"/>
      <c r="R21" s="13"/>
      <c r="S21" s="13"/>
      <c r="T21" s="13"/>
      <c r="U21" s="44"/>
      <c r="V21" s="21"/>
      <c r="W21" s="21"/>
    </row>
    <row r="22" spans="1:23" ht="15.75">
      <c r="A22" s="21"/>
      <c r="B22" s="43"/>
      <c r="C22" s="136" t="s">
        <v>12</v>
      </c>
      <c r="D22" s="9"/>
      <c r="E22" s="15"/>
      <c r="F22" s="15"/>
      <c r="G22" s="15"/>
      <c r="H22" s="15"/>
      <c r="I22" s="15"/>
      <c r="J22" s="15"/>
      <c r="K22" s="15"/>
      <c r="L22" s="15"/>
      <c r="M22" s="13"/>
      <c r="N22" s="15"/>
      <c r="O22" s="13"/>
      <c r="P22" s="13"/>
      <c r="Q22" s="13"/>
      <c r="R22" s="13"/>
      <c r="S22" s="13"/>
      <c r="T22" s="13"/>
      <c r="U22" s="44"/>
      <c r="V22" s="21"/>
      <c r="W22" s="21"/>
    </row>
    <row r="23" spans="1:23">
      <c r="A23" s="21"/>
      <c r="B23" s="43"/>
      <c r="C23" s="9"/>
      <c r="D23" s="9"/>
      <c r="E23" s="15"/>
      <c r="F23" s="15"/>
      <c r="G23" s="15"/>
      <c r="H23" s="15"/>
      <c r="I23" s="15"/>
      <c r="J23" s="15"/>
      <c r="K23" s="15"/>
      <c r="L23" s="15"/>
      <c r="M23" s="13"/>
      <c r="N23" s="15"/>
      <c r="O23" s="13"/>
      <c r="P23" s="13"/>
      <c r="Q23" s="13"/>
      <c r="R23" s="13"/>
      <c r="S23" s="13"/>
      <c r="T23" s="13"/>
      <c r="U23" s="44"/>
      <c r="V23" s="21"/>
      <c r="W23" s="21"/>
    </row>
    <row r="24" spans="1:23" ht="21">
      <c r="A24" s="21"/>
      <c r="B24" s="43"/>
      <c r="C24" s="299" t="s">
        <v>13</v>
      </c>
      <c r="D24" s="9"/>
      <c r="E24" s="13"/>
      <c r="F24" s="13"/>
      <c r="G24" s="13"/>
      <c r="H24" s="13"/>
      <c r="I24" s="13"/>
      <c r="J24" s="312" t="s">
        <v>14</v>
      </c>
      <c r="K24" s="312"/>
      <c r="L24" s="312"/>
      <c r="M24" s="312"/>
      <c r="N24" s="312"/>
      <c r="O24" s="312"/>
      <c r="P24" s="13"/>
      <c r="Q24" s="13"/>
      <c r="R24" s="13"/>
      <c r="S24" s="13"/>
      <c r="T24" s="13"/>
      <c r="U24" s="44"/>
      <c r="V24" s="21"/>
      <c r="W24" s="21"/>
    </row>
    <row r="25" spans="1:23" ht="15.75">
      <c r="A25" s="21"/>
      <c r="B25" s="43"/>
      <c r="C25" s="26" t="s">
        <v>4</v>
      </c>
      <c r="D25" s="6"/>
      <c r="E25" s="13"/>
      <c r="F25" s="13"/>
      <c r="G25" s="13"/>
      <c r="H25" s="13"/>
      <c r="I25" s="13"/>
      <c r="J25" s="13"/>
      <c r="K25" s="13"/>
      <c r="L25" s="13"/>
      <c r="M25" s="13"/>
      <c r="N25" s="13"/>
      <c r="O25" s="13"/>
      <c r="P25" s="13"/>
      <c r="Q25" s="13"/>
      <c r="R25" s="13"/>
      <c r="S25" s="13"/>
      <c r="T25" s="13"/>
      <c r="U25" s="44"/>
      <c r="V25" s="21"/>
      <c r="W25" s="21"/>
    </row>
    <row r="26" spans="1:23" ht="15.75">
      <c r="A26" s="21"/>
      <c r="B26" s="43"/>
      <c r="C26" s="26" t="s">
        <v>15</v>
      </c>
      <c r="D26" s="6"/>
      <c r="E26" s="13"/>
      <c r="F26" s="13"/>
      <c r="G26" s="13"/>
      <c r="H26" s="13"/>
      <c r="I26" s="13"/>
      <c r="J26" s="13"/>
      <c r="K26" s="13"/>
      <c r="L26" s="13"/>
      <c r="M26" s="13"/>
      <c r="N26" s="13"/>
      <c r="O26" s="13"/>
      <c r="P26" s="13"/>
      <c r="Q26" s="13"/>
      <c r="R26" s="13"/>
      <c r="S26" s="13"/>
      <c r="T26" s="13"/>
      <c r="U26" s="44"/>
      <c r="V26" s="21"/>
      <c r="W26" s="21"/>
    </row>
    <row r="27" spans="1:23" ht="15.75">
      <c r="A27" s="21"/>
      <c r="B27" s="43"/>
      <c r="C27" s="26" t="s">
        <v>16</v>
      </c>
      <c r="D27" s="6"/>
      <c r="E27" s="13"/>
      <c r="F27" s="13"/>
      <c r="G27" s="13"/>
      <c r="H27" s="13"/>
      <c r="I27" s="13"/>
      <c r="J27" s="13"/>
      <c r="K27" s="13"/>
      <c r="L27" s="13"/>
      <c r="M27" s="123"/>
      <c r="N27" s="13"/>
      <c r="O27" s="13"/>
      <c r="P27" s="13"/>
      <c r="Q27" s="13"/>
      <c r="R27" s="13"/>
      <c r="S27" s="13"/>
      <c r="T27" s="13"/>
      <c r="U27" s="44"/>
      <c r="V27" s="21"/>
      <c r="W27" s="21"/>
    </row>
    <row r="28" spans="1:23" ht="15.75">
      <c r="A28" s="21"/>
      <c r="B28" s="43"/>
      <c r="C28" s="26" t="s">
        <v>17</v>
      </c>
      <c r="D28" s="6"/>
      <c r="E28" s="13"/>
      <c r="F28" s="13"/>
      <c r="G28" s="13"/>
      <c r="H28" s="13"/>
      <c r="I28" s="13"/>
      <c r="J28" s="13"/>
      <c r="K28" s="13"/>
      <c r="L28" s="13"/>
      <c r="M28" s="13"/>
      <c r="N28" s="13"/>
      <c r="O28" s="13"/>
      <c r="P28" s="13"/>
      <c r="Q28" s="13"/>
      <c r="R28" s="13"/>
      <c r="S28" s="13"/>
      <c r="T28" s="13"/>
      <c r="U28" s="44"/>
      <c r="V28" s="21"/>
      <c r="W28" s="21"/>
    </row>
    <row r="29" spans="1:23" ht="15.75">
      <c r="A29" s="21"/>
      <c r="B29" s="43"/>
      <c r="C29" s="26" t="s">
        <v>18</v>
      </c>
      <c r="D29" s="6"/>
      <c r="E29" s="13"/>
      <c r="F29" s="13"/>
      <c r="G29" s="13"/>
      <c r="H29" s="13"/>
      <c r="I29" s="13"/>
      <c r="J29" s="13"/>
      <c r="K29" s="13"/>
      <c r="L29" s="13"/>
      <c r="M29" s="13"/>
      <c r="N29" s="13"/>
      <c r="O29" s="13"/>
      <c r="P29" s="13"/>
      <c r="Q29" s="13"/>
      <c r="R29" s="13"/>
      <c r="S29" s="13"/>
      <c r="T29" s="13"/>
      <c r="U29" s="44"/>
      <c r="V29" s="21"/>
      <c r="W29" s="21"/>
    </row>
    <row r="30" spans="1:23" ht="15.75">
      <c r="A30" s="21"/>
      <c r="B30" s="43"/>
      <c r="C30" s="26" t="s">
        <v>19</v>
      </c>
      <c r="D30" s="6"/>
      <c r="E30" s="13"/>
      <c r="F30" s="13"/>
      <c r="G30" s="13"/>
      <c r="H30" s="13"/>
      <c r="I30" s="13"/>
      <c r="J30" s="13"/>
      <c r="K30" s="13"/>
      <c r="L30" s="13"/>
      <c r="M30" s="123"/>
      <c r="N30" s="13"/>
      <c r="O30" s="13"/>
      <c r="P30" s="13"/>
      <c r="Q30" s="13"/>
      <c r="R30" s="13"/>
      <c r="S30" s="13"/>
      <c r="T30" s="13"/>
      <c r="U30" s="44"/>
      <c r="V30" s="21"/>
      <c r="W30" s="21"/>
    </row>
    <row r="31" spans="1:23">
      <c r="A31" s="21"/>
      <c r="B31" s="43"/>
      <c r="C31" s="6"/>
      <c r="D31" s="6"/>
      <c r="E31" s="13"/>
      <c r="F31" s="13"/>
      <c r="G31" s="13"/>
      <c r="H31" s="13"/>
      <c r="I31" s="32"/>
      <c r="J31" s="13"/>
      <c r="K31" s="13"/>
      <c r="L31" s="13"/>
      <c r="M31" s="13"/>
      <c r="N31" s="32"/>
      <c r="O31" s="13"/>
      <c r="P31" s="13"/>
      <c r="Q31" s="13"/>
      <c r="R31" s="13"/>
      <c r="S31" s="13"/>
      <c r="T31" s="13"/>
      <c r="U31" s="44"/>
      <c r="V31" s="21"/>
      <c r="W31" s="21"/>
    </row>
    <row r="32" spans="1:23">
      <c r="A32" s="21"/>
      <c r="B32" s="43"/>
      <c r="C32" s="137" t="s">
        <v>20</v>
      </c>
      <c r="D32" s="6"/>
      <c r="E32" s="13"/>
      <c r="F32" s="13"/>
      <c r="G32" s="13"/>
      <c r="H32" s="13"/>
      <c r="I32" s="13"/>
      <c r="J32" s="13"/>
      <c r="K32" s="13"/>
      <c r="L32" s="13"/>
      <c r="M32" s="13"/>
      <c r="N32" s="13"/>
      <c r="O32" s="13"/>
      <c r="P32" s="13"/>
      <c r="Q32" s="13"/>
      <c r="R32" s="13"/>
      <c r="S32" s="13"/>
      <c r="T32" s="13"/>
      <c r="U32" s="44"/>
      <c r="V32" s="21"/>
      <c r="W32" s="21"/>
    </row>
    <row r="33" spans="1:23" ht="15.75" thickBot="1">
      <c r="A33" s="21"/>
      <c r="B33" s="45"/>
      <c r="C33" s="46"/>
      <c r="D33" s="46"/>
      <c r="E33" s="46"/>
      <c r="F33" s="46"/>
      <c r="G33" s="46"/>
      <c r="H33" s="46"/>
      <c r="I33" s="46"/>
      <c r="J33" s="46"/>
      <c r="K33" s="46"/>
      <c r="L33" s="46"/>
      <c r="M33" s="46"/>
      <c r="N33" s="46"/>
      <c r="O33" s="46"/>
      <c r="P33" s="46"/>
      <c r="Q33" s="46"/>
      <c r="R33" s="46"/>
      <c r="S33" s="46"/>
      <c r="T33" s="46"/>
      <c r="U33" s="47"/>
      <c r="V33" s="21"/>
      <c r="W33" s="21"/>
    </row>
    <row r="34" spans="1:23">
      <c r="A34" s="21"/>
      <c r="B34" s="21"/>
      <c r="C34" s="21"/>
      <c r="D34" s="21"/>
      <c r="E34" s="21"/>
      <c r="F34" s="21"/>
      <c r="G34" s="21"/>
      <c r="H34" s="21"/>
      <c r="I34" s="21"/>
      <c r="J34" s="21"/>
      <c r="K34" s="21"/>
      <c r="L34" s="21"/>
      <c r="M34" s="21"/>
      <c r="N34" s="21"/>
      <c r="O34" s="21"/>
      <c r="P34" s="21"/>
      <c r="Q34" s="21"/>
      <c r="R34" s="21"/>
      <c r="S34" s="21"/>
      <c r="T34" s="21"/>
      <c r="U34" s="21"/>
      <c r="V34" s="21"/>
      <c r="W34" s="21"/>
    </row>
    <row r="35" spans="1:23">
      <c r="A35" s="21"/>
      <c r="B35" s="21"/>
      <c r="C35" s="21"/>
      <c r="D35" s="21"/>
      <c r="E35" s="21"/>
      <c r="F35" s="21"/>
      <c r="G35" s="21"/>
      <c r="H35" s="21"/>
      <c r="I35" s="21"/>
      <c r="J35" s="21"/>
      <c r="K35" s="21"/>
      <c r="L35" s="21"/>
      <c r="M35" s="21"/>
      <c r="N35" s="21"/>
      <c r="O35" s="21"/>
      <c r="P35" s="21"/>
      <c r="Q35" s="21"/>
      <c r="R35" s="21"/>
      <c r="S35" s="21"/>
      <c r="T35" s="21"/>
      <c r="U35" s="21"/>
      <c r="V35" s="21"/>
      <c r="W35" s="21"/>
    </row>
  </sheetData>
  <mergeCells count="11">
    <mergeCell ref="C13:C15"/>
    <mergeCell ref="G3:J3"/>
    <mergeCell ref="I4:P4"/>
    <mergeCell ref="F6:I6"/>
    <mergeCell ref="K6:N6"/>
    <mergeCell ref="P6:S6"/>
    <mergeCell ref="C17:C18"/>
    <mergeCell ref="F17:I17"/>
    <mergeCell ref="K17:N17"/>
    <mergeCell ref="P17:S17"/>
    <mergeCell ref="J24:O24"/>
  </mergeCells>
  <hyperlinks>
    <hyperlink ref="C25" location="Introduction!A1" display="Introduction" xr:uid="{C41DC71F-B4FF-4B4C-A009-07ED6D3DFF6E}"/>
    <hyperlink ref="C26" location="'ESG Metrics'!C16" display="Environment Metrics" xr:uid="{DF976FCC-7118-40E0-9033-2734694F8FF9}"/>
    <hyperlink ref="C27" location="'ESG Metrics'!C57" display="Social Metrics" xr:uid="{B2DFD62D-02B9-4C13-971A-36C81B1DE942}"/>
    <hyperlink ref="C30" location="'Legacy Commitments'!A1" display="Legacy Commitments" xr:uid="{13CF269C-EB9B-45BE-BADA-04803F631187}"/>
    <hyperlink ref="C29" location="'ESG Policies, Statements, Goals'!A1" display="ESG Policies, Statements, Goals" xr:uid="{8BC8A181-5606-4B99-98C6-18539CF18826}"/>
    <hyperlink ref="C28" location="'ESG Metrics'!C80" display="Governance Metrics" xr:uid="{05CDB819-A692-41B1-A3C6-16C00A8280A6}"/>
    <hyperlink ref="C22" r:id="rId1" display="mailto:investor.relations@tideway.london" xr:uid="{A38FF632-8472-4DB8-BFB0-C90897551BE6}"/>
    <hyperlink ref="F6:I6" r:id="rId2" display="23-24 Annual Report" xr:uid="{5341CE48-2790-45BC-87DD-44F0AB63592D}"/>
    <hyperlink ref="K6:N6" r:id="rId3" display="23-24 Sustainability Report" xr:uid="{9CDB7407-26C8-49BC-B69F-2DD36C4C79E5}"/>
    <hyperlink ref="P6:S6" r:id="rId4" display="2023 Sustainable Finance Framework" xr:uid="{54144BCC-9077-46DD-910A-6F98B06F848F}"/>
    <hyperlink ref="F17:I17" r:id="rId5" display="Legacy Programme Social Impact Report" xr:uid="{35F8A280-B6FA-4ECF-A9B7-9CC92BEC8F67}"/>
    <hyperlink ref="K17:N17" r:id="rId6" display="Legacy Statement" xr:uid="{70551317-CE8D-4D17-A2F0-1F3EE12C811C}"/>
    <hyperlink ref="P17:S17" r:id="rId7" display="Our Community Investment" xr:uid="{3CFA2115-C054-499F-B47A-105F318A9C47}"/>
  </hyperlinks>
  <pageMargins left="0.7" right="0.7" top="0.75" bottom="0.75" header="0.3" footer="0.3"/>
  <pageSetup paperSize="0" orientation="portrait" r:id="rId8"/>
  <drawing r:id="rId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C8C75D-A5C9-448D-B4BA-33EE574EDC14}">
  <sheetPr>
    <tabColor rgb="FF00B297"/>
    <pageSetUpPr autoPageBreaks="0"/>
  </sheetPr>
  <dimension ref="A1:XFC1048575"/>
  <sheetViews>
    <sheetView showGridLines="0" zoomScale="70" zoomScaleNormal="70" workbookViewId="0">
      <pane ySplit="6" topLeftCell="A84" activePane="bottomLeft" state="frozen"/>
      <selection pane="bottomLeft" activeCell="A1048567" sqref="A1048561:XFD1048567"/>
    </sheetView>
  </sheetViews>
  <sheetFormatPr defaultColWidth="0" defaultRowHeight="15" zeroHeight="1"/>
  <cols>
    <col min="1" max="2" width="3.7109375" customWidth="1"/>
    <col min="3" max="3" width="69.5703125" bestFit="1" customWidth="1"/>
    <col min="4" max="4" width="8" bestFit="1" customWidth="1"/>
    <col min="5" max="5" width="14.7109375" bestFit="1" customWidth="1"/>
    <col min="6" max="7" width="14.42578125" bestFit="1" customWidth="1"/>
    <col min="8" max="8" width="29" customWidth="1"/>
    <col min="9" max="9" width="81.85546875" customWidth="1"/>
    <col min="10" max="10" width="4" customWidth="1"/>
    <col min="11" max="11" width="3.7109375" customWidth="1"/>
    <col min="12" max="16383" width="8.7109375" hidden="1"/>
    <col min="16384" max="16384" width="5.5703125" hidden="1"/>
  </cols>
  <sheetData>
    <row r="1" spans="1:11" ht="14.65" customHeight="1" thickBot="1">
      <c r="A1" s="21"/>
      <c r="B1" s="21"/>
      <c r="C1" s="21"/>
      <c r="D1" s="21"/>
      <c r="E1" s="21"/>
      <c r="F1" s="21"/>
      <c r="G1" s="21"/>
      <c r="H1" s="21"/>
      <c r="I1" s="21"/>
      <c r="J1" s="21"/>
      <c r="K1" s="21"/>
    </row>
    <row r="2" spans="1:11" ht="14.65" customHeight="1">
      <c r="A2" s="21"/>
      <c r="B2" s="33"/>
      <c r="C2" s="22"/>
      <c r="D2" s="22"/>
      <c r="E2" s="22"/>
      <c r="F2" s="22"/>
      <c r="G2" s="22"/>
      <c r="H2" s="22"/>
      <c r="I2" s="22"/>
      <c r="J2" s="34"/>
      <c r="K2" s="21"/>
    </row>
    <row r="3" spans="1:11" ht="14.65" customHeight="1">
      <c r="A3" s="21"/>
      <c r="B3" s="23"/>
      <c r="J3" s="24"/>
      <c r="K3" s="21"/>
    </row>
    <row r="4" spans="1:11" ht="14.65" customHeight="1">
      <c r="A4" s="21"/>
      <c r="B4" s="23"/>
      <c r="J4" s="24"/>
      <c r="K4" s="21"/>
    </row>
    <row r="5" spans="1:11" ht="14.65" customHeight="1">
      <c r="A5" s="21"/>
      <c r="B5" s="23"/>
      <c r="C5" s="138"/>
      <c r="J5" s="24"/>
      <c r="K5" s="21"/>
    </row>
    <row r="6" spans="1:11" ht="28.9" customHeight="1">
      <c r="A6" s="21"/>
      <c r="B6" s="23"/>
      <c r="C6" s="268" t="s">
        <v>21</v>
      </c>
      <c r="D6" s="268" t="s">
        <v>22</v>
      </c>
      <c r="E6" s="268" t="s">
        <v>23</v>
      </c>
      <c r="F6" s="268" t="s">
        <v>24</v>
      </c>
      <c r="G6" s="268" t="s">
        <v>25</v>
      </c>
      <c r="H6" s="268" t="s">
        <v>26</v>
      </c>
      <c r="I6" s="268" t="s">
        <v>27</v>
      </c>
      <c r="J6" s="24"/>
      <c r="K6" s="21"/>
    </row>
    <row r="7" spans="1:11" ht="14.65" customHeight="1">
      <c r="A7" s="21"/>
      <c r="B7" s="23"/>
      <c r="C7" s="27"/>
      <c r="D7" s="27"/>
      <c r="E7" s="27"/>
      <c r="F7" s="27"/>
      <c r="G7" s="27"/>
      <c r="H7" s="27"/>
      <c r="I7" s="27"/>
      <c r="J7" s="24"/>
      <c r="K7" s="21"/>
    </row>
    <row r="8" spans="1:11" ht="29.1" customHeight="1">
      <c r="A8" s="21"/>
      <c r="B8" s="23"/>
      <c r="C8" s="269" t="s">
        <v>28</v>
      </c>
      <c r="D8" s="269"/>
      <c r="E8" s="269"/>
      <c r="F8" s="269"/>
      <c r="G8" s="269"/>
      <c r="H8" s="269"/>
      <c r="I8" s="269"/>
      <c r="J8" s="24"/>
      <c r="K8" s="21"/>
    </row>
    <row r="9" spans="1:11" s="2" customFormat="1">
      <c r="A9" s="84"/>
      <c r="B9" s="88"/>
      <c r="C9" s="237" t="s">
        <v>29</v>
      </c>
      <c r="D9" s="237" t="s">
        <v>30</v>
      </c>
      <c r="E9" s="237">
        <v>72.900000000000006</v>
      </c>
      <c r="F9" s="237">
        <v>86.7</v>
      </c>
      <c r="G9" s="237">
        <v>106.5</v>
      </c>
      <c r="H9" s="62" t="s">
        <v>31</v>
      </c>
      <c r="I9" s="237"/>
      <c r="J9" s="89"/>
      <c r="K9" s="84"/>
    </row>
    <row r="10" spans="1:11" s="2" customFormat="1">
      <c r="A10" s="84"/>
      <c r="B10" s="88"/>
      <c r="C10" s="237"/>
      <c r="D10" s="237"/>
      <c r="E10" s="237"/>
      <c r="F10" s="237"/>
      <c r="G10" s="237"/>
      <c r="H10" s="62" t="s">
        <v>32</v>
      </c>
      <c r="I10" s="237"/>
      <c r="J10" s="89"/>
      <c r="K10" s="84"/>
    </row>
    <row r="11" spans="1:11" s="2" customFormat="1">
      <c r="A11" s="84"/>
      <c r="B11" s="88"/>
      <c r="C11" s="237"/>
      <c r="D11" s="237"/>
      <c r="E11" s="237"/>
      <c r="F11" s="237"/>
      <c r="G11" s="237"/>
      <c r="H11" s="62" t="s">
        <v>33</v>
      </c>
      <c r="I11" s="237"/>
      <c r="J11" s="89"/>
      <c r="K11" s="84"/>
    </row>
    <row r="12" spans="1:11" ht="14.65" customHeight="1">
      <c r="A12" s="21"/>
      <c r="B12" s="23"/>
      <c r="C12" s="230" t="s">
        <v>34</v>
      </c>
      <c r="D12" s="230" t="s">
        <v>30</v>
      </c>
      <c r="E12" s="267">
        <v>3691.6</v>
      </c>
      <c r="F12" s="267">
        <v>4576.8999999999996</v>
      </c>
      <c r="G12" s="267">
        <v>5029.8999999999996</v>
      </c>
      <c r="H12" s="232" t="s">
        <v>31</v>
      </c>
      <c r="I12" s="315" t="s">
        <v>35</v>
      </c>
      <c r="J12" s="24"/>
      <c r="K12" s="21"/>
    </row>
    <row r="13" spans="1:11" ht="14.65" customHeight="1">
      <c r="A13" s="21"/>
      <c r="B13" s="23"/>
      <c r="C13" s="230"/>
      <c r="D13" s="230"/>
      <c r="E13" s="267"/>
      <c r="F13" s="267"/>
      <c r="G13" s="267"/>
      <c r="H13" s="232" t="s">
        <v>32</v>
      </c>
      <c r="I13" s="315"/>
      <c r="J13" s="24"/>
      <c r="K13" s="21"/>
    </row>
    <row r="14" spans="1:11" ht="14.65" customHeight="1">
      <c r="A14" s="21"/>
      <c r="B14" s="23"/>
      <c r="C14" s="230"/>
      <c r="D14" s="230"/>
      <c r="E14" s="267"/>
      <c r="F14" s="267"/>
      <c r="G14" s="267"/>
      <c r="H14" s="232" t="s">
        <v>33</v>
      </c>
      <c r="I14" s="315"/>
      <c r="J14" s="24"/>
      <c r="K14" s="21"/>
    </row>
    <row r="15" spans="1:11" ht="14.65" customHeight="1">
      <c r="A15" s="21"/>
      <c r="B15" s="23"/>
      <c r="C15" s="27"/>
      <c r="D15" s="27"/>
      <c r="E15" s="27"/>
      <c r="F15" s="27"/>
      <c r="G15" s="27"/>
      <c r="H15" s="27"/>
      <c r="I15" s="27"/>
      <c r="J15" s="24"/>
      <c r="K15" s="21"/>
    </row>
    <row r="16" spans="1:11" ht="28.9" customHeight="1">
      <c r="A16" s="21"/>
      <c r="B16" s="23"/>
      <c r="C16" s="269" t="s">
        <v>36</v>
      </c>
      <c r="D16" s="269"/>
      <c r="E16" s="269"/>
      <c r="F16" s="269"/>
      <c r="G16" s="269"/>
      <c r="H16" s="269"/>
      <c r="I16" s="269"/>
      <c r="J16" s="24"/>
      <c r="K16" s="21"/>
    </row>
    <row r="17" spans="1:11" ht="28.9" customHeight="1">
      <c r="A17" s="21"/>
      <c r="B17" s="23"/>
      <c r="C17" s="53" t="s">
        <v>37</v>
      </c>
      <c r="D17" s="4"/>
      <c r="E17" s="4"/>
      <c r="F17" s="4"/>
      <c r="G17" s="4"/>
      <c r="H17" s="4"/>
      <c r="I17" s="4"/>
      <c r="J17" s="24"/>
      <c r="K17" s="21"/>
    </row>
    <row r="18" spans="1:11" ht="31.5">
      <c r="A18" s="21"/>
      <c r="B18" s="23"/>
      <c r="C18" s="8" t="s">
        <v>38</v>
      </c>
      <c r="D18" s="6" t="s">
        <v>39</v>
      </c>
      <c r="E18" s="7">
        <v>0</v>
      </c>
      <c r="F18" s="7">
        <v>0</v>
      </c>
      <c r="G18" s="7">
        <v>0</v>
      </c>
      <c r="H18" s="62" t="s">
        <v>40</v>
      </c>
      <c r="I18" s="142" t="s">
        <v>41</v>
      </c>
      <c r="J18" s="24"/>
      <c r="K18" s="21"/>
    </row>
    <row r="19" spans="1:11" ht="30">
      <c r="A19" s="21"/>
      <c r="B19" s="23"/>
      <c r="C19" s="8"/>
      <c r="D19" s="6"/>
      <c r="E19" s="7"/>
      <c r="F19" s="7"/>
      <c r="G19" s="7"/>
      <c r="H19" s="231" t="s">
        <v>42</v>
      </c>
      <c r="I19" s="142"/>
      <c r="J19" s="24"/>
      <c r="K19" s="21"/>
    </row>
    <row r="20" spans="1:11" ht="30">
      <c r="A20" s="21"/>
      <c r="B20" s="23"/>
      <c r="C20" s="8"/>
      <c r="D20" s="6"/>
      <c r="E20" s="7"/>
      <c r="F20" s="7"/>
      <c r="G20" s="7"/>
      <c r="H20" s="231" t="s">
        <v>43</v>
      </c>
      <c r="I20" s="142"/>
      <c r="J20" s="24"/>
      <c r="K20" s="21"/>
    </row>
    <row r="21" spans="1:11" ht="45">
      <c r="A21" s="21"/>
      <c r="B21" s="23"/>
      <c r="C21" s="12" t="s">
        <v>44</v>
      </c>
      <c r="D21" s="13" t="s">
        <v>39</v>
      </c>
      <c r="E21" s="18">
        <v>49.4</v>
      </c>
      <c r="F21" s="18">
        <v>40.4</v>
      </c>
      <c r="G21" s="18">
        <v>58</v>
      </c>
      <c r="H21" s="232" t="s">
        <v>40</v>
      </c>
      <c r="I21" s="141" t="s">
        <v>45</v>
      </c>
      <c r="J21" s="24"/>
      <c r="K21" s="21"/>
    </row>
    <row r="22" spans="1:11" ht="30">
      <c r="A22" s="21"/>
      <c r="B22" s="23"/>
      <c r="C22" s="12"/>
      <c r="D22" s="13"/>
      <c r="E22" s="18"/>
      <c r="F22" s="18"/>
      <c r="G22" s="18"/>
      <c r="H22" s="232" t="s">
        <v>42</v>
      </c>
      <c r="I22" s="141"/>
      <c r="J22" s="24"/>
      <c r="K22" s="21"/>
    </row>
    <row r="23" spans="1:11" ht="30">
      <c r="A23" s="21"/>
      <c r="B23" s="23"/>
      <c r="C23" s="12"/>
      <c r="D23" s="13"/>
      <c r="E23" s="18"/>
      <c r="F23" s="18"/>
      <c r="G23" s="18"/>
      <c r="H23" s="63" t="s">
        <v>43</v>
      </c>
      <c r="I23" s="141"/>
      <c r="J23" s="24"/>
      <c r="K23" s="21"/>
    </row>
    <row r="24" spans="1:11" ht="31.5">
      <c r="A24" s="21"/>
      <c r="B24" s="23"/>
      <c r="C24" s="8" t="s">
        <v>46</v>
      </c>
      <c r="D24" s="6" t="s">
        <v>39</v>
      </c>
      <c r="E24" s="19">
        <v>143000</v>
      </c>
      <c r="F24" s="19">
        <v>0</v>
      </c>
      <c r="G24" s="19">
        <v>34434</v>
      </c>
      <c r="H24" s="231" t="s">
        <v>40</v>
      </c>
      <c r="I24" s="318" t="s">
        <v>47</v>
      </c>
      <c r="J24" s="24"/>
      <c r="K24" s="21"/>
    </row>
    <row r="25" spans="1:11" ht="30">
      <c r="A25" s="21"/>
      <c r="B25" s="23"/>
      <c r="C25" s="8"/>
      <c r="D25" s="6"/>
      <c r="E25" s="19"/>
      <c r="F25" s="19"/>
      <c r="G25" s="19"/>
      <c r="H25" s="231" t="s">
        <v>42</v>
      </c>
      <c r="I25" s="318"/>
      <c r="J25" s="24"/>
      <c r="K25" s="21"/>
    </row>
    <row r="26" spans="1:11" ht="30">
      <c r="A26" s="21"/>
      <c r="B26" s="23"/>
      <c r="C26" s="8"/>
      <c r="D26" s="6"/>
      <c r="E26" s="19"/>
      <c r="F26" s="19"/>
      <c r="G26" s="19"/>
      <c r="H26" s="231" t="s">
        <v>43</v>
      </c>
      <c r="I26" s="318"/>
      <c r="J26" s="24"/>
      <c r="K26" s="21"/>
    </row>
    <row r="27" spans="1:11" ht="29.25" customHeight="1">
      <c r="A27" s="21"/>
      <c r="B27" s="23"/>
      <c r="C27" s="317" t="s">
        <v>48</v>
      </c>
      <c r="D27" s="313" t="s">
        <v>49</v>
      </c>
      <c r="E27" s="316" t="s">
        <v>50</v>
      </c>
      <c r="F27" s="316" t="s">
        <v>51</v>
      </c>
      <c r="G27" s="316" t="s">
        <v>51</v>
      </c>
      <c r="H27" s="63" t="s">
        <v>52</v>
      </c>
      <c r="I27" s="321" t="s">
        <v>53</v>
      </c>
      <c r="J27" s="24"/>
      <c r="K27" s="21"/>
    </row>
    <row r="28" spans="1:11" ht="35.25" customHeight="1">
      <c r="A28" s="21"/>
      <c r="B28" s="23"/>
      <c r="C28" s="317"/>
      <c r="D28" s="313"/>
      <c r="E28" s="316"/>
      <c r="F28" s="316"/>
      <c r="G28" s="316"/>
      <c r="H28" s="63" t="s">
        <v>54</v>
      </c>
      <c r="I28" s="321"/>
      <c r="J28" s="24"/>
      <c r="K28" s="21"/>
    </row>
    <row r="29" spans="1:11" ht="28.9" customHeight="1">
      <c r="A29" s="21"/>
      <c r="B29" s="23"/>
      <c r="C29" s="53" t="s">
        <v>55</v>
      </c>
      <c r="D29" s="4"/>
      <c r="E29" s="60"/>
      <c r="F29" s="60"/>
      <c r="G29" s="60"/>
      <c r="H29" s="4"/>
      <c r="I29" s="4"/>
      <c r="J29" s="24"/>
      <c r="K29" s="21"/>
    </row>
    <row r="30" spans="1:11" ht="30">
      <c r="A30" s="21"/>
      <c r="B30" s="23"/>
      <c r="C30" s="8" t="s">
        <v>56</v>
      </c>
      <c r="D30" s="6" t="s">
        <v>57</v>
      </c>
      <c r="E30" s="7">
        <v>0</v>
      </c>
      <c r="F30" s="7">
        <v>0</v>
      </c>
      <c r="G30" s="7">
        <v>0</v>
      </c>
      <c r="H30" s="62" t="s">
        <v>58</v>
      </c>
      <c r="I30" s="73"/>
      <c r="J30" s="24"/>
      <c r="K30" s="21"/>
    </row>
    <row r="31" spans="1:11" ht="30">
      <c r="A31" s="21"/>
      <c r="B31" s="23"/>
      <c r="C31" s="12" t="s">
        <v>59</v>
      </c>
      <c r="D31" s="13" t="s">
        <v>57</v>
      </c>
      <c r="E31" s="20">
        <v>72597.41</v>
      </c>
      <c r="F31" s="20">
        <v>77541</v>
      </c>
      <c r="G31" s="20">
        <v>85452</v>
      </c>
      <c r="H31" s="63" t="s">
        <v>58</v>
      </c>
      <c r="I31" s="13"/>
      <c r="J31" s="24"/>
      <c r="K31" s="21"/>
    </row>
    <row r="32" spans="1:11" ht="30">
      <c r="A32" s="21"/>
      <c r="B32" s="23"/>
      <c r="C32" s="8" t="s">
        <v>60</v>
      </c>
      <c r="D32" s="6" t="s">
        <v>57</v>
      </c>
      <c r="E32" s="19">
        <v>71392.55</v>
      </c>
      <c r="F32" s="19">
        <v>77464</v>
      </c>
      <c r="G32" s="19">
        <v>84390</v>
      </c>
      <c r="H32" s="62" t="s">
        <v>58</v>
      </c>
      <c r="I32" s="6"/>
      <c r="J32" s="24"/>
      <c r="K32" s="21"/>
    </row>
    <row r="33" spans="1:11" ht="30">
      <c r="A33" s="21"/>
      <c r="B33" s="23"/>
      <c r="C33" s="12" t="s">
        <v>61</v>
      </c>
      <c r="D33" s="13" t="s">
        <v>62</v>
      </c>
      <c r="E33" s="39">
        <v>0.98</v>
      </c>
      <c r="F33" s="39">
        <v>1</v>
      </c>
      <c r="G33" s="39">
        <v>0.99</v>
      </c>
      <c r="H33" s="232" t="s">
        <v>58</v>
      </c>
      <c r="I33" s="13"/>
      <c r="J33" s="24"/>
      <c r="K33" s="21"/>
    </row>
    <row r="34" spans="1:11" ht="28.9" customHeight="1">
      <c r="A34" s="21"/>
      <c r="B34" s="23"/>
      <c r="C34" s="53" t="s">
        <v>63</v>
      </c>
      <c r="D34" s="4"/>
      <c r="E34" s="60"/>
      <c r="F34" s="60"/>
      <c r="G34" s="60"/>
      <c r="H34" s="4"/>
      <c r="I34" s="4"/>
      <c r="J34" s="24"/>
      <c r="K34" s="21"/>
    </row>
    <row r="35" spans="1:11" ht="30">
      <c r="A35" s="21"/>
      <c r="B35" s="23"/>
      <c r="C35" s="8" t="s">
        <v>64</v>
      </c>
      <c r="D35" s="6" t="s">
        <v>57</v>
      </c>
      <c r="E35" s="19">
        <v>805212</v>
      </c>
      <c r="F35" s="19">
        <v>158105</v>
      </c>
      <c r="G35" s="7">
        <v>0</v>
      </c>
      <c r="H35" s="62" t="s">
        <v>58</v>
      </c>
      <c r="I35" s="6" t="s">
        <v>65</v>
      </c>
      <c r="J35" s="24"/>
      <c r="K35" s="21"/>
    </row>
    <row r="36" spans="1:11" ht="30">
      <c r="A36" s="21"/>
      <c r="B36" s="23"/>
      <c r="C36" s="12" t="s">
        <v>66</v>
      </c>
      <c r="D36" s="13" t="s">
        <v>57</v>
      </c>
      <c r="E36" s="20">
        <v>798729</v>
      </c>
      <c r="F36" s="20">
        <v>155717</v>
      </c>
      <c r="G36" s="14">
        <v>0</v>
      </c>
      <c r="H36" s="63" t="s">
        <v>58</v>
      </c>
      <c r="I36" s="13" t="s">
        <v>65</v>
      </c>
      <c r="J36" s="24"/>
      <c r="K36" s="21"/>
    </row>
    <row r="37" spans="1:11" ht="30">
      <c r="A37" s="21"/>
      <c r="B37" s="23"/>
      <c r="C37" s="8" t="s">
        <v>67</v>
      </c>
      <c r="D37" s="6" t="s">
        <v>62</v>
      </c>
      <c r="E37" s="11">
        <v>0.99199999999999999</v>
      </c>
      <c r="F37" s="11">
        <v>0.98499999999999999</v>
      </c>
      <c r="G37" s="7">
        <v>0</v>
      </c>
      <c r="H37" s="62" t="s">
        <v>58</v>
      </c>
      <c r="I37" s="6" t="s">
        <v>65</v>
      </c>
      <c r="J37" s="24"/>
      <c r="K37" s="21"/>
    </row>
    <row r="38" spans="1:11" ht="28.9" customHeight="1">
      <c r="A38" s="21"/>
      <c r="B38" s="23"/>
      <c r="C38" s="53" t="s">
        <v>68</v>
      </c>
      <c r="D38" s="4"/>
      <c r="E38" s="60"/>
      <c r="F38" s="60"/>
      <c r="G38" s="60"/>
      <c r="H38" s="4"/>
      <c r="I38" s="4"/>
      <c r="J38" s="24"/>
      <c r="K38" s="21"/>
    </row>
    <row r="39" spans="1:11" ht="30">
      <c r="A39" s="21"/>
      <c r="B39" s="23"/>
      <c r="C39" s="8" t="s">
        <v>69</v>
      </c>
      <c r="D39" s="6" t="s">
        <v>57</v>
      </c>
      <c r="E39" s="19">
        <v>688345</v>
      </c>
      <c r="F39" s="19">
        <v>65850</v>
      </c>
      <c r="G39" s="19">
        <v>130558</v>
      </c>
      <c r="H39" s="62" t="s">
        <v>70</v>
      </c>
      <c r="I39" s="6"/>
      <c r="J39" s="24"/>
      <c r="K39" s="21"/>
    </row>
    <row r="40" spans="1:11">
      <c r="A40" s="21"/>
      <c r="B40" s="23"/>
      <c r="C40" s="12" t="s">
        <v>71</v>
      </c>
      <c r="D40" s="13" t="s">
        <v>57</v>
      </c>
      <c r="E40" s="20">
        <v>1011427</v>
      </c>
      <c r="F40" s="20">
        <v>208000</v>
      </c>
      <c r="G40" s="20">
        <v>133000</v>
      </c>
      <c r="H40" s="63" t="s">
        <v>72</v>
      </c>
      <c r="I40" s="13"/>
      <c r="J40" s="24"/>
      <c r="K40" s="21"/>
    </row>
    <row r="41" spans="1:11">
      <c r="A41" s="21"/>
      <c r="B41" s="23"/>
      <c r="C41" s="12"/>
      <c r="D41" s="13"/>
      <c r="E41" s="20"/>
      <c r="F41" s="20"/>
      <c r="G41" s="20"/>
      <c r="H41" s="63" t="s">
        <v>73</v>
      </c>
      <c r="I41" s="13"/>
      <c r="J41" s="24"/>
      <c r="K41" s="21"/>
    </row>
    <row r="42" spans="1:11">
      <c r="A42" s="21"/>
      <c r="B42" s="23"/>
      <c r="C42" s="12"/>
      <c r="D42" s="13"/>
      <c r="E42" s="20"/>
      <c r="F42" s="20"/>
      <c r="G42" s="20"/>
      <c r="H42" s="63" t="s">
        <v>74</v>
      </c>
      <c r="I42" s="13"/>
      <c r="J42" s="24"/>
      <c r="K42" s="21"/>
    </row>
    <row r="43" spans="1:11" hidden="1">
      <c r="A43" s="21"/>
      <c r="B43" s="23"/>
      <c r="C43" s="8" t="s">
        <v>75</v>
      </c>
      <c r="D43" s="6" t="s">
        <v>76</v>
      </c>
      <c r="E43" s="7"/>
      <c r="F43" s="7"/>
      <c r="G43" s="7"/>
      <c r="H43" s="6"/>
      <c r="I43" s="6"/>
      <c r="J43" s="24"/>
      <c r="K43" s="21"/>
    </row>
    <row r="44" spans="1:11" hidden="1">
      <c r="A44" s="21"/>
      <c r="B44" s="23"/>
      <c r="C44" s="12" t="s">
        <v>77</v>
      </c>
      <c r="D44" s="13" t="s">
        <v>78</v>
      </c>
      <c r="E44" s="14"/>
      <c r="F44" s="14"/>
      <c r="G44" s="14"/>
      <c r="H44" s="13"/>
      <c r="I44" s="13"/>
      <c r="J44" s="24"/>
      <c r="K44" s="21"/>
    </row>
    <row r="45" spans="1:11" ht="28.9" customHeight="1">
      <c r="A45" s="21"/>
      <c r="B45" s="23"/>
      <c r="C45" s="53" t="s">
        <v>79</v>
      </c>
      <c r="D45" s="4"/>
      <c r="E45" s="60"/>
      <c r="F45" s="60"/>
      <c r="G45" s="60"/>
      <c r="H45" s="4"/>
      <c r="I45" s="4"/>
      <c r="J45" s="24"/>
      <c r="K45" s="21"/>
    </row>
    <row r="46" spans="1:11" ht="30">
      <c r="A46" s="21"/>
      <c r="B46" s="23"/>
      <c r="C46" s="8" t="s">
        <v>80</v>
      </c>
      <c r="D46" s="6" t="s">
        <v>81</v>
      </c>
      <c r="E46" s="19">
        <v>474965</v>
      </c>
      <c r="F46" s="19">
        <v>214707</v>
      </c>
      <c r="G46" s="19">
        <v>143406</v>
      </c>
      <c r="H46" s="62" t="s">
        <v>82</v>
      </c>
      <c r="I46" s="6" t="s">
        <v>83</v>
      </c>
      <c r="J46" s="24"/>
      <c r="K46" s="21"/>
    </row>
    <row r="47" spans="1:11" ht="28.9" customHeight="1">
      <c r="A47" s="21"/>
      <c r="B47" s="23"/>
      <c r="C47" s="53" t="s">
        <v>84</v>
      </c>
      <c r="D47" s="4"/>
      <c r="E47" s="60"/>
      <c r="F47" s="60"/>
      <c r="G47" s="60"/>
      <c r="H47" s="4"/>
      <c r="I47" s="4"/>
      <c r="J47" s="24"/>
      <c r="K47" s="21"/>
    </row>
    <row r="48" spans="1:11" ht="45">
      <c r="A48" s="21"/>
      <c r="B48" s="23"/>
      <c r="C48" s="52" t="s">
        <v>85</v>
      </c>
      <c r="D48" s="6" t="s">
        <v>76</v>
      </c>
      <c r="E48" s="19">
        <v>31</v>
      </c>
      <c r="F48" s="19">
        <v>13</v>
      </c>
      <c r="G48" s="19">
        <v>13</v>
      </c>
      <c r="H48" s="62" t="s">
        <v>70</v>
      </c>
      <c r="I48" s="9" t="s">
        <v>86</v>
      </c>
      <c r="J48" s="24"/>
      <c r="K48" s="21"/>
    </row>
    <row r="49" spans="1:11" ht="30">
      <c r="A49" s="21"/>
      <c r="B49" s="23"/>
      <c r="C49" s="51" t="s">
        <v>87</v>
      </c>
      <c r="D49" s="13" t="s">
        <v>76</v>
      </c>
      <c r="E49" s="20">
        <v>25</v>
      </c>
      <c r="F49" s="20">
        <v>10</v>
      </c>
      <c r="G49" s="20">
        <v>6</v>
      </c>
      <c r="H49" s="63" t="s">
        <v>70</v>
      </c>
      <c r="I49" s="15" t="s">
        <v>88</v>
      </c>
      <c r="J49" s="24"/>
      <c r="K49" s="21"/>
    </row>
    <row r="50" spans="1:11" ht="30">
      <c r="A50" s="21"/>
      <c r="B50" s="23"/>
      <c r="C50" s="52" t="s">
        <v>89</v>
      </c>
      <c r="D50" s="6" t="s">
        <v>76</v>
      </c>
      <c r="E50" s="19">
        <v>1</v>
      </c>
      <c r="F50" s="19">
        <v>0</v>
      </c>
      <c r="G50" s="19">
        <v>0</v>
      </c>
      <c r="H50" s="62" t="s">
        <v>70</v>
      </c>
      <c r="I50" s="9" t="s">
        <v>90</v>
      </c>
      <c r="J50" s="24"/>
      <c r="K50" s="21"/>
    </row>
    <row r="51" spans="1:11" ht="30">
      <c r="A51" s="21"/>
      <c r="B51" s="23"/>
      <c r="C51" s="51" t="s">
        <v>91</v>
      </c>
      <c r="D51" s="13" t="s">
        <v>76</v>
      </c>
      <c r="E51" s="20">
        <v>0</v>
      </c>
      <c r="F51" s="20">
        <v>0</v>
      </c>
      <c r="G51" s="20">
        <v>0</v>
      </c>
      <c r="H51" s="63" t="s">
        <v>70</v>
      </c>
      <c r="I51" s="15" t="s">
        <v>92</v>
      </c>
      <c r="J51" s="24"/>
      <c r="K51" s="21"/>
    </row>
    <row r="52" spans="1:11" ht="28.9" customHeight="1">
      <c r="A52" s="21"/>
      <c r="B52" s="23"/>
      <c r="C52" s="53" t="s">
        <v>93</v>
      </c>
      <c r="D52" s="4"/>
      <c r="E52" s="61"/>
      <c r="F52" s="61"/>
      <c r="G52" s="61"/>
      <c r="H52" s="4"/>
      <c r="I52" s="4"/>
      <c r="J52" s="24"/>
      <c r="K52" s="21"/>
    </row>
    <row r="53" spans="1:11" ht="45">
      <c r="A53" s="21"/>
      <c r="B53" s="23"/>
      <c r="C53" s="8" t="s">
        <v>94</v>
      </c>
      <c r="D53" s="6" t="s">
        <v>76</v>
      </c>
      <c r="E53" s="19">
        <v>11</v>
      </c>
      <c r="F53" s="19">
        <v>55</v>
      </c>
      <c r="G53" s="19">
        <v>16</v>
      </c>
      <c r="H53" s="62" t="s">
        <v>82</v>
      </c>
      <c r="I53" s="9" t="s">
        <v>95</v>
      </c>
      <c r="J53" s="24"/>
      <c r="K53" s="21"/>
    </row>
    <row r="54" spans="1:11" ht="30">
      <c r="A54" s="21"/>
      <c r="B54" s="23"/>
      <c r="C54" s="12" t="s">
        <v>96</v>
      </c>
      <c r="D54" s="13" t="s">
        <v>97</v>
      </c>
      <c r="E54" s="20">
        <v>0</v>
      </c>
      <c r="F54" s="20">
        <v>148</v>
      </c>
      <c r="G54" s="20">
        <v>85</v>
      </c>
      <c r="H54" s="63" t="s">
        <v>82</v>
      </c>
      <c r="I54" s="13"/>
      <c r="J54" s="24"/>
      <c r="K54" s="21"/>
    </row>
    <row r="55" spans="1:11" ht="30">
      <c r="A55" s="21"/>
      <c r="B55" s="23"/>
      <c r="C55" s="8" t="s">
        <v>98</v>
      </c>
      <c r="D55" s="6" t="s">
        <v>76</v>
      </c>
      <c r="E55" s="7">
        <v>0</v>
      </c>
      <c r="F55" s="7">
        <v>0</v>
      </c>
      <c r="G55" s="7">
        <v>0</v>
      </c>
      <c r="H55" s="62"/>
      <c r="I55" s="9" t="s">
        <v>99</v>
      </c>
      <c r="J55" s="24"/>
      <c r="K55" s="21"/>
    </row>
    <row r="56" spans="1:11">
      <c r="A56" s="21"/>
      <c r="B56" s="23"/>
      <c r="C56" s="1"/>
      <c r="E56" s="5"/>
      <c r="F56" s="5"/>
      <c r="G56" s="5"/>
      <c r="H56" s="65"/>
      <c r="I56" s="2"/>
      <c r="J56" s="24"/>
      <c r="K56" s="21"/>
    </row>
    <row r="57" spans="1:11" ht="28.9" customHeight="1">
      <c r="A57" s="21"/>
      <c r="B57" s="23"/>
      <c r="C57" s="269" t="s">
        <v>100</v>
      </c>
      <c r="D57" s="270"/>
      <c r="E57" s="271"/>
      <c r="F57" s="271"/>
      <c r="G57" s="271"/>
      <c r="H57" s="270"/>
      <c r="I57" s="270"/>
      <c r="J57" s="24"/>
      <c r="K57" s="21"/>
    </row>
    <row r="58" spans="1:11" ht="28.9" customHeight="1">
      <c r="A58" s="21"/>
      <c r="B58" s="23"/>
      <c r="C58" s="53" t="s">
        <v>101</v>
      </c>
      <c r="D58" s="4"/>
      <c r="E58" s="4"/>
      <c r="F58" s="4"/>
      <c r="G58" s="4"/>
      <c r="H58" s="4"/>
      <c r="I58" s="4"/>
      <c r="J58" s="24"/>
      <c r="K58" s="21"/>
    </row>
    <row r="59" spans="1:11">
      <c r="A59" s="21"/>
      <c r="B59" s="23"/>
      <c r="C59" s="309" t="s">
        <v>102</v>
      </c>
      <c r="D59" s="6" t="s">
        <v>76</v>
      </c>
      <c r="E59" s="7">
        <v>0</v>
      </c>
      <c r="F59" s="7">
        <v>0</v>
      </c>
      <c r="G59" s="7">
        <v>0</v>
      </c>
      <c r="H59" s="231" t="s">
        <v>103</v>
      </c>
      <c r="I59" s="6"/>
      <c r="J59" s="24"/>
      <c r="K59" s="21"/>
    </row>
    <row r="60" spans="1:11">
      <c r="A60" s="21"/>
      <c r="B60" s="23"/>
      <c r="C60" s="233"/>
      <c r="D60" s="6"/>
      <c r="E60" s="7"/>
      <c r="F60" s="7"/>
      <c r="G60" s="7"/>
      <c r="H60" s="231" t="s">
        <v>104</v>
      </c>
      <c r="I60" s="6"/>
      <c r="J60" s="24"/>
      <c r="K60" s="21"/>
    </row>
    <row r="61" spans="1:11">
      <c r="A61" s="21"/>
      <c r="B61" s="23"/>
      <c r="C61" s="233"/>
      <c r="D61" s="6"/>
      <c r="E61" s="7"/>
      <c r="F61" s="7"/>
      <c r="G61" s="7"/>
      <c r="H61" s="231" t="s">
        <v>105</v>
      </c>
      <c r="I61" s="6"/>
      <c r="J61" s="24"/>
      <c r="K61" s="21"/>
    </row>
    <row r="62" spans="1:11">
      <c r="A62" s="21"/>
      <c r="B62" s="23"/>
      <c r="C62" s="12" t="s">
        <v>106</v>
      </c>
      <c r="D62" s="13" t="s">
        <v>76</v>
      </c>
      <c r="E62" s="18">
        <v>0</v>
      </c>
      <c r="F62" s="18">
        <v>0</v>
      </c>
      <c r="G62" s="18">
        <v>0</v>
      </c>
      <c r="H62" s="232" t="s">
        <v>103</v>
      </c>
      <c r="I62" s="319" t="s">
        <v>107</v>
      </c>
      <c r="J62" s="24"/>
      <c r="K62" s="21"/>
    </row>
    <row r="63" spans="1:11">
      <c r="A63" s="21"/>
      <c r="B63" s="23"/>
      <c r="C63" s="12"/>
      <c r="D63" s="13"/>
      <c r="E63" s="18"/>
      <c r="F63" s="18"/>
      <c r="G63" s="18"/>
      <c r="H63" s="232" t="s">
        <v>104</v>
      </c>
      <c r="I63" s="319"/>
      <c r="J63" s="24"/>
      <c r="K63" s="21"/>
    </row>
    <row r="64" spans="1:11">
      <c r="A64" s="21"/>
      <c r="B64" s="23"/>
      <c r="C64" s="12"/>
      <c r="D64" s="13"/>
      <c r="E64" s="18"/>
      <c r="F64" s="18"/>
      <c r="G64" s="18"/>
      <c r="H64" s="232" t="s">
        <v>105</v>
      </c>
      <c r="I64" s="319"/>
      <c r="J64" s="24"/>
      <c r="K64" s="21"/>
    </row>
    <row r="65" spans="1:11">
      <c r="A65" s="21"/>
      <c r="B65" s="23"/>
      <c r="C65" s="10" t="s">
        <v>108</v>
      </c>
      <c r="D65" s="6" t="s">
        <v>76</v>
      </c>
      <c r="E65" s="64">
        <v>0.16</v>
      </c>
      <c r="F65" s="17">
        <v>0.14000000000000001</v>
      </c>
      <c r="G65" s="17">
        <v>0.18</v>
      </c>
      <c r="H65" s="231" t="s">
        <v>103</v>
      </c>
      <c r="I65" s="320" t="s">
        <v>109</v>
      </c>
      <c r="J65" s="24"/>
      <c r="K65" s="21"/>
    </row>
    <row r="66" spans="1:11">
      <c r="A66" s="21"/>
      <c r="B66" s="23"/>
      <c r="C66" s="10"/>
      <c r="D66" s="6"/>
      <c r="E66" s="64"/>
      <c r="F66" s="17"/>
      <c r="G66" s="17"/>
      <c r="H66" s="231" t="s">
        <v>104</v>
      </c>
      <c r="I66" s="320"/>
      <c r="J66" s="24"/>
      <c r="K66" s="21"/>
    </row>
    <row r="67" spans="1:11">
      <c r="A67" s="21"/>
      <c r="B67" s="23"/>
      <c r="C67" s="10"/>
      <c r="D67" s="6"/>
      <c r="E67" s="64"/>
      <c r="F67" s="17"/>
      <c r="G67" s="17"/>
      <c r="H67" s="231" t="s">
        <v>105</v>
      </c>
      <c r="I67" s="320"/>
      <c r="J67" s="24"/>
      <c r="K67" s="21"/>
    </row>
    <row r="68" spans="1:11">
      <c r="A68" s="21"/>
      <c r="B68" s="23"/>
      <c r="C68" s="16" t="s">
        <v>110</v>
      </c>
      <c r="D68" s="13" t="s">
        <v>76</v>
      </c>
      <c r="E68" s="48">
        <v>0.09</v>
      </c>
      <c r="F68" s="48">
        <v>0.13</v>
      </c>
      <c r="G68" s="48">
        <v>0.13</v>
      </c>
      <c r="H68" s="232" t="s">
        <v>103</v>
      </c>
      <c r="I68" s="319" t="s">
        <v>111</v>
      </c>
      <c r="J68" s="24"/>
      <c r="K68" s="21"/>
    </row>
    <row r="69" spans="1:11">
      <c r="A69" s="21"/>
      <c r="B69" s="23"/>
      <c r="C69" s="16"/>
      <c r="D69" s="13"/>
      <c r="E69" s="48"/>
      <c r="F69" s="48"/>
      <c r="G69" s="48"/>
      <c r="H69" s="232" t="s">
        <v>104</v>
      </c>
      <c r="I69" s="319"/>
      <c r="J69" s="24"/>
      <c r="K69" s="21"/>
    </row>
    <row r="70" spans="1:11">
      <c r="A70" s="21"/>
      <c r="B70" s="23"/>
      <c r="C70" s="16"/>
      <c r="D70" s="13"/>
      <c r="E70" s="48"/>
      <c r="F70" s="48"/>
      <c r="G70" s="48"/>
      <c r="H70" s="232" t="s">
        <v>105</v>
      </c>
      <c r="I70" s="319"/>
      <c r="J70" s="24"/>
      <c r="K70" s="21"/>
    </row>
    <row r="71" spans="1:11" ht="28.9" customHeight="1">
      <c r="A71" s="21"/>
      <c r="B71" s="23"/>
      <c r="C71" s="53" t="s">
        <v>112</v>
      </c>
      <c r="D71" s="4"/>
      <c r="E71" s="60"/>
      <c r="F71" s="60"/>
      <c r="G71" s="60"/>
      <c r="H71" s="4"/>
      <c r="I71" s="4"/>
      <c r="J71" s="24"/>
      <c r="K71" s="21"/>
    </row>
    <row r="72" spans="1:11">
      <c r="A72" s="21"/>
      <c r="B72" s="23"/>
      <c r="C72" s="8" t="s">
        <v>113</v>
      </c>
      <c r="D72" s="6" t="s">
        <v>76</v>
      </c>
      <c r="E72" s="19">
        <v>105</v>
      </c>
      <c r="F72" s="19">
        <v>89</v>
      </c>
      <c r="G72" s="19">
        <v>87</v>
      </c>
      <c r="H72" s="231" t="s">
        <v>114</v>
      </c>
      <c r="I72" s="9"/>
      <c r="J72" s="24"/>
      <c r="K72" s="21"/>
    </row>
    <row r="73" spans="1:11">
      <c r="A73" s="21"/>
      <c r="B73" s="23"/>
      <c r="C73" s="12" t="s">
        <v>115</v>
      </c>
      <c r="D73" s="13" t="s">
        <v>76</v>
      </c>
      <c r="E73" s="20">
        <v>197</v>
      </c>
      <c r="F73" s="20">
        <v>186</v>
      </c>
      <c r="G73" s="20">
        <v>161</v>
      </c>
      <c r="H73" s="232" t="s">
        <v>114</v>
      </c>
      <c r="I73" s="15"/>
      <c r="J73" s="24"/>
      <c r="K73" s="21"/>
    </row>
    <row r="74" spans="1:11">
      <c r="A74" s="21"/>
      <c r="B74" s="23"/>
      <c r="C74" s="8" t="s">
        <v>116</v>
      </c>
      <c r="D74" s="6" t="s">
        <v>62</v>
      </c>
      <c r="E74" s="300">
        <f>E72/SUM(E72:E73)</f>
        <v>0.34768211920529801</v>
      </c>
      <c r="F74" s="301">
        <f>F72/SUM(F72:F73)</f>
        <v>0.32363636363636361</v>
      </c>
      <c r="G74" s="301">
        <f>G72/SUM(G72:G73)</f>
        <v>0.35080645161290325</v>
      </c>
      <c r="H74" s="231" t="s">
        <v>114</v>
      </c>
      <c r="I74" s="9"/>
      <c r="J74" s="24"/>
      <c r="K74" s="21"/>
    </row>
    <row r="75" spans="1:11">
      <c r="A75" s="21"/>
      <c r="B75" s="23"/>
      <c r="C75" s="12" t="s">
        <v>117</v>
      </c>
      <c r="D75" s="13" t="s">
        <v>62</v>
      </c>
      <c r="E75" s="302">
        <v>0.45</v>
      </c>
      <c r="F75" s="303">
        <v>0.37</v>
      </c>
      <c r="G75" s="303">
        <v>0.4</v>
      </c>
      <c r="H75" s="232" t="s">
        <v>114</v>
      </c>
      <c r="I75" s="15"/>
      <c r="J75" s="24"/>
      <c r="K75" s="21"/>
    </row>
    <row r="76" spans="1:11">
      <c r="A76" s="21"/>
      <c r="B76" s="23"/>
      <c r="C76" s="8" t="s">
        <v>118</v>
      </c>
      <c r="D76" s="6" t="s">
        <v>62</v>
      </c>
      <c r="E76" s="11">
        <v>0.27</v>
      </c>
      <c r="F76" s="11">
        <v>0.22</v>
      </c>
      <c r="G76" s="11">
        <v>0.22</v>
      </c>
      <c r="H76" s="231" t="s">
        <v>119</v>
      </c>
      <c r="I76" s="9"/>
      <c r="J76" s="24"/>
      <c r="K76" s="21"/>
    </row>
    <row r="77" spans="1:11">
      <c r="A77" s="21"/>
      <c r="B77" s="23"/>
      <c r="C77" s="12" t="s">
        <v>120</v>
      </c>
      <c r="D77" s="13" t="s">
        <v>62</v>
      </c>
      <c r="E77" s="39">
        <v>0.13</v>
      </c>
      <c r="F77" s="39">
        <v>0.11</v>
      </c>
      <c r="G77" s="39">
        <v>0.11</v>
      </c>
      <c r="H77" s="232" t="s">
        <v>119</v>
      </c>
      <c r="I77" s="15"/>
      <c r="J77" s="24"/>
      <c r="K77" s="21"/>
    </row>
    <row r="78" spans="1:11" ht="30">
      <c r="A78" s="21"/>
      <c r="B78" s="23"/>
      <c r="C78" s="308" t="s">
        <v>121</v>
      </c>
      <c r="D78" s="306" t="s">
        <v>122</v>
      </c>
      <c r="E78" s="307" t="s">
        <v>123</v>
      </c>
      <c r="F78" s="307" t="s">
        <v>123</v>
      </c>
      <c r="G78" s="307" t="s">
        <v>123</v>
      </c>
      <c r="H78" s="231"/>
      <c r="I78" s="9" t="s">
        <v>124</v>
      </c>
      <c r="J78" s="24"/>
      <c r="K78" s="21"/>
    </row>
    <row r="79" spans="1:11">
      <c r="A79" s="21"/>
      <c r="B79" s="23"/>
      <c r="C79" s="1"/>
      <c r="E79" s="66"/>
      <c r="F79" s="66"/>
      <c r="G79" s="66"/>
      <c r="J79" s="24"/>
      <c r="K79" s="21"/>
    </row>
    <row r="80" spans="1:11" ht="28.9" customHeight="1">
      <c r="A80" s="21"/>
      <c r="B80" s="23"/>
      <c r="C80" s="269" t="s">
        <v>125</v>
      </c>
      <c r="D80" s="272"/>
      <c r="E80" s="272"/>
      <c r="F80" s="272"/>
      <c r="G80" s="272"/>
      <c r="H80" s="272"/>
      <c r="I80" s="272"/>
      <c r="J80" s="24"/>
      <c r="K80" s="21"/>
    </row>
    <row r="81" spans="1:11" ht="28.9" customHeight="1">
      <c r="A81" s="21"/>
      <c r="B81" s="23"/>
      <c r="C81" s="53" t="s">
        <v>126</v>
      </c>
      <c r="D81" s="4"/>
      <c r="E81" s="4"/>
      <c r="F81" s="4"/>
      <c r="G81" s="4"/>
      <c r="H81" s="4"/>
      <c r="I81" s="4"/>
      <c r="J81" s="24"/>
      <c r="K81" s="21"/>
    </row>
    <row r="82" spans="1:11" ht="18.75" customHeight="1">
      <c r="A82" s="21"/>
      <c r="B82" s="23"/>
      <c r="C82" s="8" t="s">
        <v>127</v>
      </c>
      <c r="D82" s="240" t="s">
        <v>62</v>
      </c>
      <c r="E82" s="305">
        <v>0.90385000000000004</v>
      </c>
      <c r="F82" s="305">
        <v>0.94047999999999998</v>
      </c>
      <c r="G82" s="305">
        <v>0.89898999999999996</v>
      </c>
      <c r="H82" s="231" t="s">
        <v>128</v>
      </c>
      <c r="I82" s="8"/>
      <c r="J82" s="24"/>
      <c r="K82" s="21"/>
    </row>
    <row r="83" spans="1:11" ht="18.75" customHeight="1">
      <c r="A83" s="21"/>
      <c r="B83" s="23"/>
      <c r="C83" s="8"/>
      <c r="D83" s="240"/>
      <c r="E83" s="281"/>
      <c r="F83" s="281"/>
      <c r="G83" s="281"/>
      <c r="H83" s="231" t="s">
        <v>129</v>
      </c>
      <c r="I83" s="8"/>
      <c r="J83" s="24"/>
      <c r="K83" s="21"/>
    </row>
    <row r="84" spans="1:11" ht="18.75" customHeight="1">
      <c r="A84" s="21"/>
      <c r="B84" s="23"/>
      <c r="C84" s="8"/>
      <c r="D84" s="240"/>
      <c r="E84" s="281"/>
      <c r="F84" s="281"/>
      <c r="G84" s="281"/>
      <c r="H84" s="231" t="s">
        <v>130</v>
      </c>
      <c r="I84" s="8"/>
      <c r="J84" s="24"/>
      <c r="K84" s="21"/>
    </row>
    <row r="85" spans="1:11">
      <c r="A85" s="21"/>
      <c r="B85" s="23"/>
      <c r="C85" s="12" t="s">
        <v>131</v>
      </c>
      <c r="D85" s="13" t="s">
        <v>76</v>
      </c>
      <c r="E85" s="20">
        <v>1</v>
      </c>
      <c r="F85" s="20">
        <v>1</v>
      </c>
      <c r="G85" s="20">
        <v>1</v>
      </c>
      <c r="H85" s="232" t="s">
        <v>114</v>
      </c>
      <c r="I85" s="13"/>
      <c r="J85" s="24"/>
      <c r="K85" s="21"/>
    </row>
    <row r="86" spans="1:11">
      <c r="A86" s="21"/>
      <c r="B86" s="23"/>
      <c r="C86" s="8" t="s">
        <v>132</v>
      </c>
      <c r="D86" s="6" t="s">
        <v>76</v>
      </c>
      <c r="E86" s="113">
        <v>12</v>
      </c>
      <c r="F86" s="113">
        <v>11</v>
      </c>
      <c r="G86" s="113">
        <v>10</v>
      </c>
      <c r="H86" s="231" t="s">
        <v>114</v>
      </c>
      <c r="I86" s="9"/>
      <c r="J86" s="24"/>
      <c r="K86" s="21"/>
    </row>
    <row r="87" spans="1:11">
      <c r="A87" s="21"/>
      <c r="B87" s="23"/>
      <c r="C87" s="12" t="s">
        <v>133</v>
      </c>
      <c r="D87" s="13" t="s">
        <v>62</v>
      </c>
      <c r="E87" s="283">
        <v>0.46</v>
      </c>
      <c r="F87" s="283">
        <v>0.5</v>
      </c>
      <c r="G87" s="283">
        <v>0.45</v>
      </c>
      <c r="H87" s="232" t="s">
        <v>134</v>
      </c>
      <c r="I87" s="15"/>
      <c r="J87" s="24"/>
      <c r="K87" s="21"/>
    </row>
    <row r="88" spans="1:11">
      <c r="A88" s="21"/>
      <c r="B88" s="23"/>
      <c r="C88" s="12"/>
      <c r="D88" s="13"/>
      <c r="E88" s="38"/>
      <c r="F88" s="38"/>
      <c r="G88" s="38"/>
      <c r="H88" s="232" t="s">
        <v>135</v>
      </c>
      <c r="I88" s="15"/>
      <c r="J88" s="24"/>
      <c r="K88" s="21"/>
    </row>
    <row r="89" spans="1:11">
      <c r="A89" s="21"/>
      <c r="B89" s="23"/>
      <c r="C89" s="13"/>
      <c r="D89" s="13"/>
      <c r="E89" s="13"/>
      <c r="F89" s="13"/>
      <c r="G89" s="13"/>
      <c r="H89" s="232" t="s">
        <v>136</v>
      </c>
      <c r="I89" s="15"/>
      <c r="J89" s="24"/>
      <c r="K89" s="21"/>
    </row>
    <row r="90" spans="1:11">
      <c r="A90" s="21"/>
      <c r="B90" s="23"/>
      <c r="C90" s="8" t="s">
        <v>137</v>
      </c>
      <c r="D90" s="6" t="s">
        <v>49</v>
      </c>
      <c r="E90" s="284" t="s">
        <v>51</v>
      </c>
      <c r="F90" s="284" t="s">
        <v>51</v>
      </c>
      <c r="G90" s="284" t="s">
        <v>51</v>
      </c>
      <c r="H90" s="231" t="s">
        <v>134</v>
      </c>
      <c r="I90" s="9"/>
      <c r="J90" s="24"/>
      <c r="K90" s="21"/>
    </row>
    <row r="91" spans="1:11">
      <c r="A91" s="21"/>
      <c r="B91" s="23"/>
      <c r="C91" s="6"/>
      <c r="D91" s="6"/>
      <c r="E91" s="6"/>
      <c r="F91" s="6"/>
      <c r="G91" s="6"/>
      <c r="H91" s="231" t="s">
        <v>135</v>
      </c>
      <c r="I91" s="9"/>
      <c r="J91" s="24"/>
      <c r="K91" s="21"/>
    </row>
    <row r="92" spans="1:11" ht="15.75" customHeight="1">
      <c r="A92" s="21"/>
      <c r="B92" s="23"/>
      <c r="C92" s="6"/>
      <c r="D92" s="6"/>
      <c r="E92" s="6"/>
      <c r="F92" s="6"/>
      <c r="G92" s="6"/>
      <c r="H92" s="231" t="s">
        <v>136</v>
      </c>
      <c r="I92" s="9"/>
      <c r="J92" s="24"/>
      <c r="K92" s="21"/>
    </row>
    <row r="93" spans="1:11" ht="15.75" thickBot="1">
      <c r="A93" s="21"/>
      <c r="B93" s="35"/>
      <c r="C93" s="36"/>
      <c r="D93" s="36"/>
      <c r="E93" s="36"/>
      <c r="F93" s="36"/>
      <c r="G93" s="36"/>
      <c r="H93" s="36"/>
      <c r="I93" s="36"/>
      <c r="J93" s="37"/>
      <c r="K93" s="21"/>
    </row>
    <row r="94" spans="1:11">
      <c r="A94" s="21"/>
      <c r="B94" s="21"/>
      <c r="C94" s="21"/>
      <c r="D94" s="21"/>
      <c r="E94" s="21"/>
      <c r="F94" s="21"/>
      <c r="G94" s="21"/>
      <c r="H94" s="21"/>
      <c r="I94" s="21"/>
      <c r="J94" s="21"/>
      <c r="K94" s="21"/>
    </row>
    <row r="1048559" customFormat="1" hidden="1"/>
    <row r="1048561" customFormat="1" hidden="1"/>
    <row r="1048562" customFormat="1" hidden="1"/>
    <row r="1048563" customFormat="1" hidden="1"/>
    <row r="1048564" customFormat="1" hidden="1"/>
    <row r="1048565" customFormat="1" hidden="1"/>
    <row r="1048566" customFormat="1" hidden="1"/>
    <row r="1048567" customFormat="1" hidden="1"/>
    <row r="1048568" customFormat="1" hidden="1"/>
    <row r="1048569" customFormat="1" hidden="1"/>
    <row r="1048570" customFormat="1" hidden="1"/>
    <row r="1048571" customFormat="1" hidden="1"/>
    <row r="1048572" customFormat="1" hidden="1"/>
    <row r="1048575" customFormat="1" hidden="1"/>
  </sheetData>
  <mergeCells count="11">
    <mergeCell ref="I68:I70"/>
    <mergeCell ref="I65:I67"/>
    <mergeCell ref="I62:I64"/>
    <mergeCell ref="I27:I28"/>
    <mergeCell ref="G27:G28"/>
    <mergeCell ref="I12:I14"/>
    <mergeCell ref="F27:F28"/>
    <mergeCell ref="E27:E28"/>
    <mergeCell ref="D27:D28"/>
    <mergeCell ref="C27:C28"/>
    <mergeCell ref="I24:I26"/>
  </mergeCells>
  <phoneticPr fontId="18" type="noConversion"/>
  <hyperlinks>
    <hyperlink ref="H18" r:id="rId1" location="Page=11" xr:uid="{038EF6B4-EF49-4047-B7B9-248D02B6D823}"/>
    <hyperlink ref="H30" r:id="rId2" location="Page=32" display="Sustainability Report 23-24 pp" xr:uid="{68038820-59EB-4147-AAB9-3BF6CD59FE8D}"/>
    <hyperlink ref="H40" r:id="rId3" location="Page=18" xr:uid="{1F70D809-E6EB-4930-AD03-B12E1B42A38F}"/>
    <hyperlink ref="H46" r:id="rId4" location="Page=32" display="SR" xr:uid="{E7E26E92-8A5E-4BC4-BA5C-5F018096B294}"/>
    <hyperlink ref="H53" r:id="rId5" location="Page=32" display="SR" xr:uid="{9043434D-D1DF-4903-84A4-69D06A40395B}"/>
    <hyperlink ref="H54" r:id="rId6" location="Page=32" display="SR" xr:uid="{F6BE1355-C07A-4A5A-BC9E-9F82B1EEEEF4}"/>
    <hyperlink ref="H41:H42" r:id="rId7" location="Page=18" display="Annual Report 21-22" xr:uid="{C7AAD6F8-4BF5-44C9-84DE-6FD382880566}"/>
    <hyperlink ref="H41" r:id="rId8" location="Page=17" display="Annual Report 22-23" xr:uid="{8B842F89-E7F7-4941-A207-7D0BF1024775}"/>
    <hyperlink ref="H42" r:id="rId9" location="Page=17" xr:uid="{967B847A-64F6-4177-A6BB-82DE61C0D038}"/>
    <hyperlink ref="H89" r:id="rId10" location="Page=47" xr:uid="{017CBAD1-D4E5-4E74-8DF4-19F3D3DB1F82}"/>
    <hyperlink ref="H87" r:id="rId11" location="Page=48" xr:uid="{52C8FDA1-ABB2-4428-BD86-5B82678B45FC}"/>
    <hyperlink ref="H88" r:id="rId12" location="Page=41" display="Annual Report 22-23" xr:uid="{CF783601-3A73-475A-8D74-C490E2A106C4}"/>
    <hyperlink ref="H72" r:id="rId13" location="Page=21" display="Annual Report 23-24" xr:uid="{E721E48D-5D69-4A45-A681-5CA41247095D}"/>
    <hyperlink ref="H61" r:id="rId14" location="Page=13" display="Annual Report 23-24" xr:uid="{6768391B-1D74-452A-BFCA-3E491EDF0D6A}"/>
    <hyperlink ref="H60" r:id="rId15" location="Page=13" display="Annual Report 22-23" xr:uid="{3DCC3535-7F28-4E3B-B230-02D97686BB0C}"/>
    <hyperlink ref="H59" r:id="rId16" location="Page=15" xr:uid="{2695ACF2-E42E-4401-883F-D9CCF9D97887}"/>
    <hyperlink ref="H27" r:id="rId17" location="Page=36" xr:uid="{9897D243-2023-4A78-A61C-B16E729F00A0}"/>
    <hyperlink ref="H28" r:id="rId18" location="Page=50" xr:uid="{3040D8A4-71C6-4D31-97EC-3D9F274A840D}"/>
    <hyperlink ref="H23" r:id="rId19" location="Page=8" xr:uid="{37AE39E2-2D7C-44FA-8A16-9A26BDB90D96}"/>
    <hyperlink ref="H31" r:id="rId20" location="Page=32" display="Sustainability Report 23-24 pp" xr:uid="{55053E7A-3F6D-4B33-AB52-4E48656B6A15}"/>
    <hyperlink ref="H32" r:id="rId21" location="Page=32" display="Sustainability Report 23-24 pp" xr:uid="{1A9826F5-E005-44B0-8045-87876F901DF4}"/>
    <hyperlink ref="H35" r:id="rId22" location="Page=32" display="Sustainability Report 23-24 pp" xr:uid="{C42EF9A8-3834-429C-AEA3-E4F2BEE96BB6}"/>
    <hyperlink ref="H36" r:id="rId23" location="Page=32" display="Sustainability Report 23-24 pp" xr:uid="{16F6363A-32E7-40A2-A0C1-E5F112CDEB1E}"/>
    <hyperlink ref="H37" r:id="rId24" location="Page=32" display="Sustainability Report 23-24 pp" xr:uid="{44E6EF32-6279-4867-9031-2455F3650E16}"/>
    <hyperlink ref="H39" r:id="rId25" location="Page=32" display="Sustainability Report 23-24 pp" xr:uid="{6A56E513-3003-42BF-A5E9-76FB34A47071}"/>
    <hyperlink ref="H48" r:id="rId26" location="Page=32" display="Sustainability Report 23-24 pp" xr:uid="{6B2AAF72-DBB4-465C-BC8B-4ACA3D7A3975}"/>
    <hyperlink ref="H49" r:id="rId27" location="Page=32" display="Sustainability Report 23-24 pp" xr:uid="{2A8AE5C6-DE7E-4FD0-AE1C-5DA718508017}"/>
    <hyperlink ref="H50" r:id="rId28" location="Page=32" display="Sustainability Report 23-24 pp" xr:uid="{B4AE6820-F57F-4643-9FD2-A17B6587220C}"/>
    <hyperlink ref="H51" r:id="rId29" location="Page=32" display="Sustainability Report 23-24 pp" xr:uid="{0FB4FF42-643E-4118-988F-9A33BC5DA7E3}"/>
    <hyperlink ref="H64" r:id="rId30" location="Page=13" display="Annual Report 23-24" xr:uid="{CC5DA89A-EC10-46D7-93A4-AB256E511F46}"/>
    <hyperlink ref="H63" r:id="rId31" location="Page=13" display="Annual Report 22-23" xr:uid="{8B075786-C9C0-4B8C-8BEF-36EE6FF4E8E2}"/>
    <hyperlink ref="H62" r:id="rId32" location="Page=15" xr:uid="{EC569B4D-8734-4F85-A542-B639CA004377}"/>
    <hyperlink ref="H67" r:id="rId33" location="Page=13" display="Annual Report 23-24" xr:uid="{11A5918E-490B-4F18-B16D-698CE1B7ACBD}"/>
    <hyperlink ref="H66" r:id="rId34" location="Page=13" display="Annual Report 22-23" xr:uid="{6C71FEEE-09FF-4BEB-8227-637CDBC48803}"/>
    <hyperlink ref="H65" r:id="rId35" location="Page=15" xr:uid="{80FEB113-1D2D-4A9B-9B79-E1D6A654DD9E}"/>
    <hyperlink ref="H70" r:id="rId36" location="Page=13" display="Annual Report 23-24" xr:uid="{0D8B4BD5-FCE9-42E3-969A-1C4158D3D27C}"/>
    <hyperlink ref="H69" r:id="rId37" location="Page=13" display="Annual Report 22-23" xr:uid="{CC3C5FF7-E7AD-44CA-9979-B493C1D299ED}"/>
    <hyperlink ref="H68" r:id="rId38" location="Page=15" xr:uid="{C69A6DC7-FA15-461D-86E6-A053F4D90EC3}"/>
    <hyperlink ref="H73" r:id="rId39" location="Page=21" display="Annual Report 23-24" xr:uid="{C73EF1FC-F44F-41F4-A9CC-CF3C0A59CB9F}"/>
    <hyperlink ref="H76" r:id="rId40" location="Page=55" display="Annual Report 23-24" xr:uid="{8A4D6568-AE17-48F8-9DF4-CC3047F016C2}"/>
    <hyperlink ref="H77" r:id="rId41" location="Page=55" display="Annual Report 23-24" xr:uid="{F93A878A-4470-4AA8-AB26-4A51375A5A98}"/>
    <hyperlink ref="H85" r:id="rId42" location="Page=21" display="Annual Report 23-24" xr:uid="{2FB60D89-E5CE-4FB2-89D6-2EEC40CA842F}"/>
    <hyperlink ref="H86" r:id="rId43" location="Page=21" display="Annual Report 23-24" xr:uid="{0E92CC90-A2D7-48D8-AA79-B9F98E21260A}"/>
    <hyperlink ref="H92" r:id="rId44" location="Page=47" xr:uid="{CC02F58D-EE69-4E5A-A5BF-C305549700A4}"/>
    <hyperlink ref="H90" r:id="rId45" location="Page=48" xr:uid="{6C18DE1A-6BDD-42EE-8170-3B4C12E4F6C2}"/>
    <hyperlink ref="H91" r:id="rId46" location="Page=41" display="Annual Report 22-23" xr:uid="{D5E96CB2-3783-4774-BF4F-8C64988BB1DF}"/>
    <hyperlink ref="H9" r:id="rId47" location="Page=31" xr:uid="{656E2838-48CF-4BB8-BC18-221D5E3F477A}"/>
    <hyperlink ref="H10:H11" r:id="rId48" location="Page=18" display="Annual Report 21-22" xr:uid="{610816A5-6F56-4D1E-88A1-9F80C307C9F6}"/>
    <hyperlink ref="H10" r:id="rId49" location="Page=25" xr:uid="{4964F6A2-4339-4945-9840-AA7328FFE5A5}"/>
    <hyperlink ref="H11" r:id="rId50" location="Page=26" xr:uid="{F3635553-86BD-4061-B97F-34ADDF71CDAC}"/>
    <hyperlink ref="H12" r:id="rId51" location="Page=31" xr:uid="{0E26E6B1-F433-4FC6-93E0-2F9A63D25546}"/>
    <hyperlink ref="H13:H14" r:id="rId52" location="Page=18" display="Annual Report 21-22" xr:uid="{A5E00138-68D8-4169-BBA1-F85915C10910}"/>
    <hyperlink ref="H13" r:id="rId53" location="Page=25" xr:uid="{AFCDED59-9DD9-4EED-B636-82BBA4A43E0E}"/>
    <hyperlink ref="H14" r:id="rId54" location="Page=26" xr:uid="{3919DDDD-C8E9-4D4C-87CF-F94F0D00C64A}"/>
    <hyperlink ref="H84" r:id="rId55" location="Page=45" xr:uid="{66CEEF18-6116-40F9-A081-39E5811A65E1}"/>
    <hyperlink ref="H82" r:id="rId56" location="Page=45" xr:uid="{3F216C24-774E-4F08-B248-5A310C1021F0}"/>
    <hyperlink ref="H83" r:id="rId57" location="Page=39" xr:uid="{E8E4A95C-1B99-456E-AA26-E4AC8C4DF1DF}"/>
    <hyperlink ref="H75" r:id="rId58" location="Page=21" display="Annual Report 23-24" xr:uid="{883D1330-557C-4DD0-8B7E-C3F37B18F8AD}"/>
    <hyperlink ref="H74" r:id="rId59" location="Page=21" xr:uid="{DBCF0BE2-A302-463C-9200-579C3CBFEB64}"/>
    <hyperlink ref="H26" r:id="rId60" location="Page=8" xr:uid="{5F580B7A-CC4D-4B0D-B07A-CEC73B9C69F3}"/>
    <hyperlink ref="H20" r:id="rId61" location="Page=8" xr:uid="{C0653DB9-9CBB-4788-B752-381729FB9A14}"/>
    <hyperlink ref="H25" r:id="rId62" location="Page=23" xr:uid="{AC5B94B8-60F0-4AD4-8251-AE4CC3A8CBBC}"/>
    <hyperlink ref="H22" r:id="rId63" location="Page=23" xr:uid="{A84E7524-6E5E-460C-A8D8-37505AFED8AF}"/>
    <hyperlink ref="H19" r:id="rId64" location="Page=23" xr:uid="{1EBFF07C-E90E-4EDA-9852-0B544794B0C0}"/>
    <hyperlink ref="H21" r:id="rId65" location="Page=11" xr:uid="{9FA9729E-39F6-40BC-9535-942DBA6ECE95}"/>
    <hyperlink ref="H24" r:id="rId66" location="Page=11" xr:uid="{F2D845E5-6F45-46AE-98B9-3FA8635E0532}"/>
    <hyperlink ref="H33" r:id="rId67" location="Page=32" display="Sustainability Report 23-24 pp" xr:uid="{BD79DAA3-C02C-4942-9D3E-2E6754667215}"/>
  </hyperlinks>
  <pageMargins left="0.7" right="0.7" top="0.75" bottom="0.75" header="0.3" footer="0.3"/>
  <pageSetup paperSize="0" orientation="portrait" r:id="rId68"/>
  <drawing r:id="rId69"/>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F6FAC7-19E1-4B88-BAB4-9B9A73079A69}">
  <sheetPr>
    <tabColor rgb="FF00B297"/>
    <pageSetUpPr autoPageBreaks="0"/>
  </sheetPr>
  <dimension ref="A1:L52"/>
  <sheetViews>
    <sheetView showGridLines="0" topLeftCell="A49" zoomScale="70" zoomScaleNormal="70" workbookViewId="0">
      <selection activeCell="A53" sqref="A53:XFD54"/>
    </sheetView>
  </sheetViews>
  <sheetFormatPr defaultColWidth="0" defaultRowHeight="15" customHeight="1" zeroHeight="1"/>
  <cols>
    <col min="1" max="2" width="3.7109375" customWidth="1"/>
    <col min="3" max="3" width="47.42578125" customWidth="1"/>
    <col min="4" max="4" width="9.28515625" style="118" customWidth="1"/>
    <col min="5" max="5" width="30.7109375" customWidth="1"/>
    <col min="6" max="6" width="26.140625" customWidth="1"/>
    <col min="7" max="7" width="100.7109375" customWidth="1"/>
    <col min="8" max="9" width="4.7109375" customWidth="1"/>
    <col min="10" max="12" width="8.7109375" hidden="1"/>
  </cols>
  <sheetData>
    <row r="1" spans="1:9" ht="14.65" customHeight="1" thickBot="1">
      <c r="A1" s="21"/>
      <c r="B1" s="21"/>
      <c r="C1" s="21"/>
      <c r="D1" s="116"/>
      <c r="E1" s="21"/>
      <c r="F1" s="21"/>
      <c r="G1" s="21"/>
      <c r="H1" s="21"/>
      <c r="I1" s="21"/>
    </row>
    <row r="2" spans="1:9">
      <c r="A2" s="21"/>
      <c r="B2" s="33"/>
      <c r="C2" s="22"/>
      <c r="D2" s="117"/>
      <c r="E2" s="22"/>
      <c r="F2" s="22"/>
      <c r="G2" s="22"/>
      <c r="H2" s="34"/>
      <c r="I2" s="21"/>
    </row>
    <row r="3" spans="1:9">
      <c r="A3" s="21"/>
      <c r="B3" s="23"/>
      <c r="H3" s="24"/>
      <c r="I3" s="21"/>
    </row>
    <row r="4" spans="1:9">
      <c r="A4" s="21"/>
      <c r="B4" s="23"/>
      <c r="H4" s="24"/>
      <c r="I4" s="21"/>
    </row>
    <row r="5" spans="1:9">
      <c r="A5" s="21"/>
      <c r="B5" s="23"/>
      <c r="H5" s="24"/>
      <c r="I5" s="21"/>
    </row>
    <row r="6" spans="1:9" ht="27.75" customHeight="1">
      <c r="A6" s="21"/>
      <c r="B6" s="23"/>
      <c r="C6" s="3" t="s">
        <v>138</v>
      </c>
      <c r="D6" s="119" t="s">
        <v>139</v>
      </c>
      <c r="E6" s="3" t="s">
        <v>26</v>
      </c>
      <c r="F6" s="3"/>
      <c r="G6" s="3" t="s">
        <v>27</v>
      </c>
      <c r="H6" s="24"/>
      <c r="I6" s="21"/>
    </row>
    <row r="7" spans="1:9" ht="28.9" customHeight="1">
      <c r="A7" s="21"/>
      <c r="B7" s="23"/>
      <c r="C7" s="49" t="s">
        <v>140</v>
      </c>
      <c r="D7" s="120"/>
      <c r="E7" s="50"/>
      <c r="F7" s="50"/>
      <c r="G7" s="50"/>
      <c r="H7" s="24"/>
      <c r="I7" s="21"/>
    </row>
    <row r="8" spans="1:9">
      <c r="A8" s="21"/>
      <c r="B8" s="23"/>
      <c r="C8" s="239" t="s">
        <v>141</v>
      </c>
      <c r="D8" s="273" t="s">
        <v>51</v>
      </c>
      <c r="E8" s="324" t="s">
        <v>141</v>
      </c>
      <c r="F8" s="324"/>
      <c r="G8" s="29"/>
      <c r="H8" s="24"/>
      <c r="I8" s="21"/>
    </row>
    <row r="9" spans="1:9">
      <c r="A9" s="21"/>
      <c r="B9" s="23"/>
      <c r="C9" s="58" t="s">
        <v>142</v>
      </c>
      <c r="D9" s="139" t="s">
        <v>143</v>
      </c>
      <c r="E9" s="323" t="s">
        <v>142</v>
      </c>
      <c r="F9" s="323"/>
      <c r="G9" s="31"/>
      <c r="H9" s="24"/>
      <c r="I9" s="21"/>
    </row>
    <row r="10" spans="1:9">
      <c r="A10" s="21"/>
      <c r="B10" s="23"/>
      <c r="C10" s="59" t="s">
        <v>144</v>
      </c>
      <c r="D10" s="238" t="s">
        <v>51</v>
      </c>
      <c r="E10" s="322" t="s">
        <v>145</v>
      </c>
      <c r="F10" s="322"/>
      <c r="G10" s="29"/>
      <c r="H10" s="24"/>
      <c r="I10" s="21"/>
    </row>
    <row r="11" spans="1:9">
      <c r="A11" s="21"/>
      <c r="B11" s="23"/>
      <c r="C11" s="58" t="s">
        <v>146</v>
      </c>
      <c r="D11" s="139" t="s">
        <v>51</v>
      </c>
      <c r="E11" s="325" t="s">
        <v>145</v>
      </c>
      <c r="F11" s="325"/>
      <c r="G11" s="31"/>
      <c r="H11" s="24"/>
      <c r="I11" s="21"/>
    </row>
    <row r="12" spans="1:9">
      <c r="A12" s="21"/>
      <c r="B12" s="23"/>
      <c r="C12" s="59" t="s">
        <v>147</v>
      </c>
      <c r="D12" s="238" t="s">
        <v>51</v>
      </c>
      <c r="E12" s="322" t="s">
        <v>145</v>
      </c>
      <c r="F12" s="322"/>
      <c r="G12" s="29"/>
      <c r="H12" s="24"/>
      <c r="I12" s="21"/>
    </row>
    <row r="13" spans="1:9">
      <c r="A13" s="21"/>
      <c r="B13" s="23"/>
      <c r="C13" s="58" t="s">
        <v>148</v>
      </c>
      <c r="D13" s="139" t="s">
        <v>51</v>
      </c>
      <c r="E13" s="323" t="s">
        <v>148</v>
      </c>
      <c r="F13" s="323"/>
      <c r="G13" s="31"/>
      <c r="H13" s="24"/>
      <c r="I13" s="21"/>
    </row>
    <row r="14" spans="1:9">
      <c r="A14" s="21"/>
      <c r="B14" s="23"/>
      <c r="C14" s="286" t="s">
        <v>149</v>
      </c>
      <c r="D14" s="238" t="s">
        <v>51</v>
      </c>
      <c r="E14" s="326" t="s">
        <v>150</v>
      </c>
      <c r="F14" s="326"/>
      <c r="G14" s="28"/>
      <c r="H14" s="24"/>
      <c r="I14" s="21"/>
    </row>
    <row r="15" spans="1:9">
      <c r="A15" s="21"/>
      <c r="B15" s="23"/>
      <c r="C15" s="58" t="s">
        <v>151</v>
      </c>
      <c r="D15" s="139" t="s">
        <v>51</v>
      </c>
      <c r="E15" s="323" t="s">
        <v>151</v>
      </c>
      <c r="F15" s="323"/>
      <c r="G15" s="289"/>
      <c r="H15" s="24"/>
      <c r="I15" s="21"/>
    </row>
    <row r="16" spans="1:9">
      <c r="A16" s="21"/>
      <c r="B16" s="23"/>
      <c r="C16" s="59" t="s">
        <v>152</v>
      </c>
      <c r="D16" s="238" t="s">
        <v>51</v>
      </c>
      <c r="E16" s="322" t="s">
        <v>145</v>
      </c>
      <c r="F16" s="322"/>
      <c r="G16" s="288" t="s">
        <v>153</v>
      </c>
      <c r="H16" s="24"/>
      <c r="I16" s="21"/>
    </row>
    <row r="17" spans="1:9">
      <c r="A17" s="21"/>
      <c r="B17" s="23"/>
      <c r="C17" s="285" t="s">
        <v>154</v>
      </c>
      <c r="D17" s="287" t="s">
        <v>51</v>
      </c>
      <c r="E17" s="327" t="s">
        <v>155</v>
      </c>
      <c r="F17" s="327"/>
      <c r="G17" s="290" t="s">
        <v>156</v>
      </c>
      <c r="H17" s="24"/>
      <c r="I17" s="21"/>
    </row>
    <row r="18" spans="1:9">
      <c r="A18" s="21"/>
      <c r="B18" s="23"/>
      <c r="C18" s="59" t="s">
        <v>157</v>
      </c>
      <c r="D18" s="238" t="s">
        <v>51</v>
      </c>
      <c r="E18" s="328" t="s">
        <v>145</v>
      </c>
      <c r="F18" s="328"/>
      <c r="G18" s="288" t="s">
        <v>158</v>
      </c>
      <c r="H18" s="24"/>
      <c r="I18" s="21"/>
    </row>
    <row r="19" spans="1:9">
      <c r="A19" s="21"/>
      <c r="B19" s="23"/>
      <c r="C19" s="58" t="s">
        <v>159</v>
      </c>
      <c r="D19" s="139" t="s">
        <v>51</v>
      </c>
      <c r="E19" s="329" t="s">
        <v>145</v>
      </c>
      <c r="F19" s="329"/>
      <c r="G19" s="291"/>
      <c r="H19" s="24"/>
      <c r="I19" s="21"/>
    </row>
    <row r="20" spans="1:9">
      <c r="A20" s="21"/>
      <c r="B20" s="23"/>
      <c r="C20" s="59" t="s">
        <v>160</v>
      </c>
      <c r="D20" s="238" t="s">
        <v>51</v>
      </c>
      <c r="E20" s="322" t="s">
        <v>145</v>
      </c>
      <c r="F20" s="322"/>
      <c r="G20" s="114" t="s">
        <v>161</v>
      </c>
      <c r="H20" s="24"/>
      <c r="I20" s="21"/>
    </row>
    <row r="21" spans="1:9">
      <c r="A21" s="21"/>
      <c r="B21" s="23"/>
      <c r="C21" s="58" t="s">
        <v>162</v>
      </c>
      <c r="D21" s="139" t="s">
        <v>51</v>
      </c>
      <c r="E21" s="323" t="s">
        <v>162</v>
      </c>
      <c r="F21" s="323"/>
      <c r="G21" s="289" t="s">
        <v>163</v>
      </c>
      <c r="H21" s="24"/>
      <c r="I21" s="21"/>
    </row>
    <row r="22" spans="1:9">
      <c r="A22" s="21"/>
      <c r="B22" s="23"/>
      <c r="C22" s="59" t="s">
        <v>164</v>
      </c>
      <c r="D22" s="238" t="s">
        <v>51</v>
      </c>
      <c r="E22" s="322" t="s">
        <v>164</v>
      </c>
      <c r="F22" s="322"/>
      <c r="G22" s="114"/>
      <c r="H22" s="24"/>
      <c r="I22" s="21"/>
    </row>
    <row r="23" spans="1:9">
      <c r="A23" s="21"/>
      <c r="B23" s="23"/>
      <c r="C23" s="58" t="s">
        <v>165</v>
      </c>
      <c r="D23" s="139" t="s">
        <v>51</v>
      </c>
      <c r="E23" s="323" t="s">
        <v>145</v>
      </c>
      <c r="F23" s="323"/>
      <c r="G23" s="289" t="s">
        <v>166</v>
      </c>
      <c r="H23" s="24"/>
      <c r="I23" s="21"/>
    </row>
    <row r="24" spans="1:9">
      <c r="A24" s="21"/>
      <c r="B24" s="23"/>
      <c r="C24" s="59" t="s">
        <v>167</v>
      </c>
      <c r="D24" s="238" t="s">
        <v>51</v>
      </c>
      <c r="E24" s="322" t="s">
        <v>145</v>
      </c>
      <c r="F24" s="322"/>
      <c r="G24" s="114"/>
      <c r="H24" s="24"/>
      <c r="I24" s="21"/>
    </row>
    <row r="25" spans="1:9">
      <c r="A25" s="21"/>
      <c r="B25" s="23"/>
      <c r="C25" s="58" t="s">
        <v>168</v>
      </c>
      <c r="D25" s="139" t="s">
        <v>51</v>
      </c>
      <c r="E25" s="323" t="s">
        <v>145</v>
      </c>
      <c r="F25" s="323"/>
      <c r="G25" s="289"/>
      <c r="H25" s="24"/>
      <c r="I25" s="21"/>
    </row>
    <row r="26" spans="1:9">
      <c r="A26" s="21"/>
      <c r="B26" s="23"/>
      <c r="C26" s="59" t="s">
        <v>169</v>
      </c>
      <c r="D26" s="238" t="s">
        <v>51</v>
      </c>
      <c r="E26" s="322" t="s">
        <v>145</v>
      </c>
      <c r="F26" s="322"/>
      <c r="G26" s="114"/>
      <c r="H26" s="24"/>
      <c r="I26" s="21"/>
    </row>
    <row r="27" spans="1:9">
      <c r="A27" s="21"/>
      <c r="B27" s="23"/>
      <c r="C27" s="58" t="s">
        <v>170</v>
      </c>
      <c r="D27" s="139" t="s">
        <v>51</v>
      </c>
      <c r="E27" s="323" t="s">
        <v>170</v>
      </c>
      <c r="F27" s="323"/>
      <c r="G27" s="289"/>
      <c r="H27" s="24"/>
      <c r="I27" s="21"/>
    </row>
    <row r="28" spans="1:9">
      <c r="A28" s="21"/>
      <c r="B28" s="23"/>
      <c r="C28" s="59" t="s">
        <v>171</v>
      </c>
      <c r="D28" s="238" t="s">
        <v>51</v>
      </c>
      <c r="E28" s="322" t="s">
        <v>171</v>
      </c>
      <c r="F28" s="322"/>
      <c r="G28" s="114"/>
      <c r="H28" s="24"/>
      <c r="I28" s="21"/>
    </row>
    <row r="29" spans="1:9">
      <c r="A29" s="21"/>
      <c r="B29" s="23"/>
      <c r="C29" s="58" t="s">
        <v>172</v>
      </c>
      <c r="D29" s="139" t="s">
        <v>51</v>
      </c>
      <c r="E29" s="323" t="s">
        <v>145</v>
      </c>
      <c r="F29" s="323"/>
      <c r="G29" s="289"/>
      <c r="H29" s="24"/>
      <c r="I29" s="21"/>
    </row>
    <row r="30" spans="1:9">
      <c r="A30" s="21"/>
      <c r="B30" s="23"/>
      <c r="C30" s="59" t="s">
        <v>173</v>
      </c>
      <c r="D30" s="238" t="s">
        <v>51</v>
      </c>
      <c r="E30" s="322" t="s">
        <v>145</v>
      </c>
      <c r="F30" s="322"/>
      <c r="G30" s="114"/>
      <c r="H30" s="24"/>
      <c r="I30" s="21"/>
    </row>
    <row r="31" spans="1:9" ht="27" customHeight="1">
      <c r="A31" s="21"/>
      <c r="B31" s="23"/>
      <c r="C31" s="285" t="s">
        <v>174</v>
      </c>
      <c r="D31" s="139" t="s">
        <v>51</v>
      </c>
      <c r="E31" s="323" t="s">
        <v>174</v>
      </c>
      <c r="F31" s="323"/>
      <c r="G31" s="289"/>
      <c r="H31" s="24"/>
      <c r="I31" s="21"/>
    </row>
    <row r="32" spans="1:9">
      <c r="A32" s="21"/>
      <c r="B32" s="23"/>
      <c r="C32" s="59" t="s">
        <v>175</v>
      </c>
      <c r="D32" s="238" t="s">
        <v>51</v>
      </c>
      <c r="E32" s="322" t="s">
        <v>145</v>
      </c>
      <c r="F32" s="322"/>
      <c r="G32" s="114"/>
      <c r="H32" s="24"/>
      <c r="I32" s="21"/>
    </row>
    <row r="33" spans="1:9">
      <c r="A33" s="21"/>
      <c r="B33" s="23"/>
      <c r="C33" s="58" t="s">
        <v>176</v>
      </c>
      <c r="D33" s="139" t="s">
        <v>51</v>
      </c>
      <c r="E33" s="323" t="s">
        <v>145</v>
      </c>
      <c r="F33" s="323"/>
      <c r="G33" s="289"/>
      <c r="H33" s="24"/>
      <c r="I33" s="21"/>
    </row>
    <row r="34" spans="1:9">
      <c r="A34" s="21"/>
      <c r="B34" s="23"/>
      <c r="C34" s="59" t="s">
        <v>177</v>
      </c>
      <c r="D34" s="238" t="s">
        <v>51</v>
      </c>
      <c r="E34" s="322" t="s">
        <v>145</v>
      </c>
      <c r="F34" s="322"/>
      <c r="G34" s="114"/>
      <c r="H34" s="24"/>
      <c r="I34" s="21"/>
    </row>
    <row r="35" spans="1:9">
      <c r="A35" s="21"/>
      <c r="B35" s="23"/>
      <c r="C35" s="58" t="s">
        <v>178</v>
      </c>
      <c r="D35" s="139" t="s">
        <v>51</v>
      </c>
      <c r="E35" s="323" t="s">
        <v>145</v>
      </c>
      <c r="F35" s="323"/>
      <c r="G35" s="289"/>
      <c r="H35" s="24"/>
      <c r="I35" s="21"/>
    </row>
    <row r="36" spans="1:9">
      <c r="A36" s="21"/>
      <c r="B36" s="23"/>
      <c r="C36" s="59" t="s">
        <v>179</v>
      </c>
      <c r="D36" s="238" t="s">
        <v>51</v>
      </c>
      <c r="E36" s="322" t="s">
        <v>145</v>
      </c>
      <c r="F36" s="322"/>
      <c r="G36" s="114"/>
      <c r="H36" s="24"/>
      <c r="I36" s="21"/>
    </row>
    <row r="37" spans="1:9" ht="28.9" customHeight="1">
      <c r="A37" s="21"/>
      <c r="B37" s="23"/>
      <c r="C37" s="53" t="s">
        <v>180</v>
      </c>
      <c r="D37" s="274"/>
      <c r="E37" s="115"/>
      <c r="F37" s="115"/>
      <c r="G37" s="54"/>
      <c r="H37" s="24"/>
      <c r="I37" s="21"/>
    </row>
    <row r="38" spans="1:9">
      <c r="A38" s="21"/>
      <c r="B38" s="23"/>
      <c r="C38" s="59" t="s">
        <v>181</v>
      </c>
      <c r="D38" s="238" t="s">
        <v>51</v>
      </c>
      <c r="E38" s="114" t="s">
        <v>182</v>
      </c>
      <c r="F38" s="114"/>
      <c r="G38" s="127"/>
      <c r="H38" s="24"/>
      <c r="I38" s="21"/>
    </row>
    <row r="39" spans="1:9">
      <c r="A39" s="21"/>
      <c r="B39" s="23"/>
      <c r="C39" s="58" t="s">
        <v>183</v>
      </c>
      <c r="D39" s="139" t="s">
        <v>51</v>
      </c>
      <c r="E39" s="124" t="s">
        <v>184</v>
      </c>
      <c r="F39" s="124"/>
      <c r="G39" s="126"/>
      <c r="H39" s="24"/>
      <c r="I39" s="21"/>
    </row>
    <row r="40" spans="1:9">
      <c r="A40" s="21"/>
      <c r="B40" s="23"/>
      <c r="C40" s="59" t="s">
        <v>185</v>
      </c>
      <c r="D40" s="238" t="s">
        <v>51</v>
      </c>
      <c r="E40" s="28" t="s">
        <v>185</v>
      </c>
      <c r="F40" s="28"/>
      <c r="G40" s="288" t="s">
        <v>186</v>
      </c>
      <c r="H40" s="24"/>
      <c r="I40" s="21"/>
    </row>
    <row r="41" spans="1:9" ht="60" customHeight="1">
      <c r="A41" s="21"/>
      <c r="B41" s="23"/>
      <c r="C41" s="285" t="s">
        <v>187</v>
      </c>
      <c r="D41" s="287" t="s">
        <v>51</v>
      </c>
      <c r="E41" s="32"/>
      <c r="F41" s="32"/>
      <c r="G41" s="289" t="s">
        <v>188</v>
      </c>
      <c r="H41" s="24"/>
      <c r="I41" s="21"/>
    </row>
    <row r="42" spans="1:9" ht="60" customHeight="1">
      <c r="A42" s="21"/>
      <c r="B42" s="23"/>
      <c r="C42" s="59" t="s">
        <v>189</v>
      </c>
      <c r="D42" s="238" t="s">
        <v>50</v>
      </c>
      <c r="E42" s="28"/>
      <c r="F42" s="28"/>
      <c r="G42" s="288"/>
      <c r="H42" s="24"/>
      <c r="I42" s="21"/>
    </row>
    <row r="43" spans="1:9" ht="50.25" customHeight="1">
      <c r="A43" s="21"/>
      <c r="B43" s="23"/>
      <c r="C43" s="285" t="s">
        <v>190</v>
      </c>
      <c r="D43" s="287" t="s">
        <v>51</v>
      </c>
      <c r="E43" s="32"/>
      <c r="F43" s="32"/>
      <c r="G43" s="289" t="s">
        <v>191</v>
      </c>
      <c r="H43" s="24"/>
      <c r="I43" s="21"/>
    </row>
    <row r="44" spans="1:9" ht="194.25" customHeight="1">
      <c r="A44" s="21"/>
      <c r="B44" s="23"/>
      <c r="C44" s="59" t="s">
        <v>192</v>
      </c>
      <c r="D44" s="238" t="s">
        <v>193</v>
      </c>
      <c r="E44" s="28"/>
      <c r="F44" s="28"/>
      <c r="G44" s="288" t="s">
        <v>194</v>
      </c>
      <c r="H44" s="24"/>
      <c r="I44" s="21"/>
    </row>
    <row r="45" spans="1:9">
      <c r="A45" s="21"/>
      <c r="B45" s="23"/>
      <c r="C45" s="285" t="s">
        <v>195</v>
      </c>
      <c r="D45" s="287" t="s">
        <v>51</v>
      </c>
      <c r="E45" s="32"/>
      <c r="F45" s="32"/>
      <c r="G45" s="289"/>
      <c r="H45" s="24"/>
      <c r="I45" s="21"/>
    </row>
    <row r="46" spans="1:9">
      <c r="A46" s="21"/>
      <c r="B46" s="23"/>
      <c r="C46" s="59" t="s">
        <v>196</v>
      </c>
      <c r="D46" s="238" t="s">
        <v>51</v>
      </c>
      <c r="E46" s="28"/>
      <c r="F46" s="28"/>
      <c r="G46" s="288"/>
      <c r="H46" s="24"/>
      <c r="I46" s="21"/>
    </row>
    <row r="47" spans="1:9" ht="28.9" customHeight="1">
      <c r="A47" s="21"/>
      <c r="B47" s="23"/>
      <c r="C47" s="55" t="s">
        <v>197</v>
      </c>
      <c r="D47" s="121"/>
      <c r="E47" s="125"/>
      <c r="F47" s="125"/>
      <c r="G47" s="125"/>
      <c r="H47" s="24"/>
      <c r="I47" s="21"/>
    </row>
    <row r="48" spans="1:9" ht="152.25" customHeight="1">
      <c r="A48" s="21"/>
      <c r="B48" s="23"/>
      <c r="C48" s="275" t="s">
        <v>198</v>
      </c>
      <c r="D48" s="276" t="s">
        <v>51</v>
      </c>
      <c r="E48" s="57"/>
      <c r="F48" s="57"/>
      <c r="G48" s="56" t="s">
        <v>199</v>
      </c>
      <c r="H48" s="24"/>
      <c r="I48" s="21"/>
    </row>
    <row r="49" spans="1:9" ht="151.5" customHeight="1">
      <c r="A49" s="21"/>
      <c r="B49" s="23"/>
      <c r="C49" s="58" t="s">
        <v>200</v>
      </c>
      <c r="D49" s="139" t="s">
        <v>50</v>
      </c>
      <c r="E49" s="296" t="s">
        <v>201</v>
      </c>
      <c r="F49" s="32"/>
      <c r="G49" s="31" t="s">
        <v>202</v>
      </c>
      <c r="H49" s="24"/>
      <c r="I49" s="21"/>
    </row>
    <row r="50" spans="1:9" s="21" customFormat="1">
      <c r="B50" s="23"/>
      <c r="C50" s="277"/>
      <c r="D50" s="278"/>
      <c r="E50" s="25"/>
      <c r="F50" s="25"/>
      <c r="G50" s="30"/>
      <c r="H50" s="24"/>
    </row>
    <row r="51" spans="1:9" s="21" customFormat="1" ht="15.75" thickBot="1">
      <c r="B51" s="35"/>
      <c r="C51" s="36"/>
      <c r="D51" s="122"/>
      <c r="E51" s="36"/>
      <c r="F51" s="36"/>
      <c r="G51" s="36"/>
      <c r="H51" s="37"/>
    </row>
    <row r="52" spans="1:9">
      <c r="A52" s="21"/>
      <c r="B52" s="21"/>
      <c r="C52" s="21"/>
      <c r="D52" s="116"/>
      <c r="E52" s="21"/>
      <c r="F52" s="21"/>
      <c r="G52" s="21"/>
      <c r="H52" s="21"/>
      <c r="I52" s="21"/>
    </row>
  </sheetData>
  <sortState xmlns:xlrd2="http://schemas.microsoft.com/office/spreadsheetml/2017/richdata2" ref="C8:G36">
    <sortCondition ref="C8:C36"/>
  </sortState>
  <mergeCells count="29">
    <mergeCell ref="E8:F8"/>
    <mergeCell ref="E9:F9"/>
    <mergeCell ref="E10:F10"/>
    <mergeCell ref="E21:F21"/>
    <mergeCell ref="E22:F22"/>
    <mergeCell ref="E11:F11"/>
    <mergeCell ref="E12:F12"/>
    <mergeCell ref="E13:F13"/>
    <mergeCell ref="E14:F14"/>
    <mergeCell ref="E15:F15"/>
    <mergeCell ref="E16:F16"/>
    <mergeCell ref="E17:F17"/>
    <mergeCell ref="E18:F18"/>
    <mergeCell ref="E19:F19"/>
    <mergeCell ref="E20:F20"/>
    <mergeCell ref="E28:F28"/>
    <mergeCell ref="E29:F29"/>
    <mergeCell ref="E30:F30"/>
    <mergeCell ref="E23:F23"/>
    <mergeCell ref="E24:F24"/>
    <mergeCell ref="E25:F25"/>
    <mergeCell ref="E26:F26"/>
    <mergeCell ref="E27:F27"/>
    <mergeCell ref="E36:F36"/>
    <mergeCell ref="E31:F31"/>
    <mergeCell ref="E32:F32"/>
    <mergeCell ref="E33:F33"/>
    <mergeCell ref="E34:F34"/>
    <mergeCell ref="E35:F35"/>
  </mergeCells>
  <hyperlinks>
    <hyperlink ref="E17" r:id="rId1" xr:uid="{088B44A5-FAC3-4528-878C-8888E41AADB3}"/>
    <hyperlink ref="E14" r:id="rId2" xr:uid="{9E3DD835-4ABF-44CE-9E53-112ACB447FBB}"/>
    <hyperlink ref="E21" r:id="rId3" xr:uid="{7F582813-334C-405F-AB07-8743CC47E263}"/>
    <hyperlink ref="E8" r:id="rId4" xr:uid="{60428004-D55A-46E0-8474-EC361F75BC0C}"/>
    <hyperlink ref="E22" r:id="rId5" xr:uid="{F986E2D4-B90E-479E-967A-1C4D7E79319A}"/>
    <hyperlink ref="E40" r:id="rId6" xr:uid="{8F177672-5D89-48B0-891B-1151F16D2F73}"/>
    <hyperlink ref="E27" r:id="rId7" location="sub-nav" display="Procurement Policies#" xr:uid="{71ECC47C-C8B5-42B2-881D-DFAB3D1C244C}"/>
    <hyperlink ref="E38" r:id="rId8" location="sub-nav" display="Procurement Policies#" xr:uid="{AB9BEB6A-A5BC-406C-B7B3-F78FBB9571F8}"/>
    <hyperlink ref="E39" r:id="rId9" location="Page=18" xr:uid="{297278C1-35B4-40F3-A1EF-7CAA9410FF81}"/>
    <hyperlink ref="E28" r:id="rId10" xr:uid="{0E5B00D4-2738-4D2E-8C1F-5C8FA9789D9D}"/>
    <hyperlink ref="E9" r:id="rId11" xr:uid="{727B534F-8B0F-4599-BE42-9A8BBCA40901}"/>
    <hyperlink ref="E13" r:id="rId12" xr:uid="{FDB02715-52C2-495D-8A04-878CBBC68B69}"/>
    <hyperlink ref="E15" r:id="rId13" xr:uid="{48F18CFA-72B0-4E3C-B1ED-E2CE93B4A9AD}"/>
    <hyperlink ref="E31" r:id="rId14" xr:uid="{01100B28-101C-40E9-9280-883D10651E7F}"/>
    <hyperlink ref="E49" r:id="rId15" location="Page=31" xr:uid="{874F7A26-A385-4F5F-9535-364FA8ABE47D}"/>
    <hyperlink ref="G20" r:id="rId16" xr:uid="{E035E247-4D0A-4435-B89B-D8E18E1A58AE}"/>
  </hyperlinks>
  <pageMargins left="0.7" right="0.7" top="0.75" bottom="0.75" header="0.3" footer="0.3"/>
  <drawing r:id="rId1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9BAE10-2249-4ABF-8DAB-F5C35971201F}">
  <sheetPr>
    <tabColor rgb="FF46505A"/>
    <pageSetUpPr autoPageBreaks="0"/>
  </sheetPr>
  <dimension ref="A1:T91"/>
  <sheetViews>
    <sheetView showGridLines="0" topLeftCell="A84" zoomScale="70" zoomScaleNormal="85" workbookViewId="0">
      <selection activeCell="G22" sqref="G22:H22"/>
    </sheetView>
  </sheetViews>
  <sheetFormatPr defaultColWidth="0" defaultRowHeight="15" zeroHeight="1"/>
  <cols>
    <col min="1" max="2" width="3.7109375" style="2" customWidth="1"/>
    <col min="3" max="3" width="12.7109375" style="2" customWidth="1"/>
    <col min="4" max="4" width="4.5703125" style="2" customWidth="1"/>
    <col min="5" max="5" width="67.42578125" style="2" customWidth="1"/>
    <col min="6" max="6" width="56.140625" style="2" customWidth="1"/>
    <col min="7" max="7" width="20" style="2" customWidth="1"/>
    <col min="8" max="8" width="23.7109375" style="2" customWidth="1"/>
    <col min="9" max="9" width="12.7109375" style="2" customWidth="1"/>
    <col min="10" max="10" width="12.5703125" style="2" customWidth="1"/>
    <col min="11" max="11" width="12" style="2" customWidth="1"/>
    <col min="12" max="12" width="8.7109375" style="2" customWidth="1"/>
    <col min="13" max="16" width="6.7109375" style="2" customWidth="1"/>
    <col min="17" max="17" width="26.7109375" style="2" customWidth="1"/>
    <col min="18" max="18" width="15.5703125" style="2" customWidth="1"/>
    <col min="19" max="20" width="3.7109375" style="2" customWidth="1"/>
    <col min="21" max="16384" width="0" style="2" hidden="1"/>
  </cols>
  <sheetData>
    <row r="1" spans="1:20" ht="15.75" thickBot="1">
      <c r="A1" s="84"/>
      <c r="B1" s="84"/>
      <c r="C1" s="84"/>
      <c r="D1" s="84"/>
      <c r="E1" s="84"/>
      <c r="F1" s="84"/>
      <c r="G1" s="84"/>
      <c r="H1" s="84"/>
      <c r="I1" s="84"/>
      <c r="J1" s="84"/>
      <c r="K1" s="84"/>
      <c r="L1" s="84"/>
      <c r="M1" s="84"/>
      <c r="N1" s="84"/>
      <c r="O1" s="84"/>
      <c r="P1" s="84"/>
      <c r="Q1" s="84"/>
      <c r="R1" s="84"/>
      <c r="S1" s="84"/>
      <c r="T1" s="84"/>
    </row>
    <row r="2" spans="1:20" ht="14.45" customHeight="1">
      <c r="A2" s="84"/>
      <c r="B2" s="85"/>
      <c r="C2" s="86"/>
      <c r="D2" s="86"/>
      <c r="E2" s="86"/>
      <c r="F2" s="86"/>
      <c r="G2" s="86"/>
      <c r="H2" s="86"/>
      <c r="I2" s="86"/>
      <c r="J2" s="86"/>
      <c r="K2" s="86"/>
      <c r="L2" s="86"/>
      <c r="M2" s="86"/>
      <c r="N2" s="86"/>
      <c r="O2" s="86"/>
      <c r="P2" s="86"/>
      <c r="Q2" s="86"/>
      <c r="R2" s="86"/>
      <c r="S2" s="87"/>
      <c r="T2" s="84"/>
    </row>
    <row r="3" spans="1:20" ht="14.45" customHeight="1">
      <c r="A3" s="84"/>
      <c r="B3" s="88"/>
      <c r="F3" s="282" t="s">
        <v>203</v>
      </c>
      <c r="G3" s="282" t="s">
        <v>204</v>
      </c>
      <c r="H3" s="282" t="s">
        <v>205</v>
      </c>
      <c r="S3" s="89"/>
      <c r="T3" s="84"/>
    </row>
    <row r="4" spans="1:20" ht="14.45" customHeight="1">
      <c r="A4" s="84"/>
      <c r="B4" s="88"/>
      <c r="F4" s="234" t="s">
        <v>206</v>
      </c>
      <c r="G4" s="235">
        <v>54</v>
      </c>
      <c r="H4" s="235">
        <v>54</v>
      </c>
      <c r="L4" s="159"/>
      <c r="M4" s="143"/>
      <c r="N4" s="143"/>
      <c r="O4" s="143"/>
      <c r="P4" s="427" t="s">
        <v>207</v>
      </c>
      <c r="Q4" s="428"/>
      <c r="S4" s="89"/>
      <c r="T4" s="84"/>
    </row>
    <row r="5" spans="1:20" ht="14.45" customHeight="1">
      <c r="A5" s="84"/>
      <c r="B5" s="88"/>
      <c r="E5" s="444"/>
      <c r="F5" s="234" t="s">
        <v>208</v>
      </c>
      <c r="G5" s="235">
        <v>23</v>
      </c>
      <c r="H5" s="235">
        <v>48</v>
      </c>
      <c r="I5" s="90"/>
      <c r="L5" s="160"/>
      <c r="M5" s="144"/>
      <c r="N5" s="144"/>
      <c r="O5" s="144"/>
      <c r="P5" s="427" t="s">
        <v>209</v>
      </c>
      <c r="Q5" s="428"/>
      <c r="S5" s="89"/>
      <c r="T5" s="84"/>
    </row>
    <row r="6" spans="1:20" ht="14.45" customHeight="1">
      <c r="A6" s="84"/>
      <c r="B6" s="88"/>
      <c r="E6" s="445"/>
      <c r="F6" s="234" t="s">
        <v>210</v>
      </c>
      <c r="G6" s="235" t="s">
        <v>211</v>
      </c>
      <c r="H6" s="236">
        <v>0.92</v>
      </c>
      <c r="L6" s="160"/>
      <c r="M6" s="145"/>
      <c r="N6" s="145"/>
      <c r="O6" s="145"/>
      <c r="P6" s="427" t="s">
        <v>212</v>
      </c>
      <c r="Q6" s="428"/>
      <c r="S6" s="89"/>
      <c r="T6" s="84"/>
    </row>
    <row r="7" spans="1:20" ht="14.45" customHeight="1">
      <c r="A7" s="84"/>
      <c r="B7" s="88"/>
      <c r="F7" s="234" t="s">
        <v>213</v>
      </c>
      <c r="G7" s="235">
        <v>13</v>
      </c>
      <c r="H7" s="235">
        <v>38</v>
      </c>
      <c r="L7" s="161"/>
      <c r="M7" s="146"/>
      <c r="N7" s="146"/>
      <c r="O7" s="146"/>
      <c r="P7" s="427" t="s">
        <v>214</v>
      </c>
      <c r="Q7" s="428"/>
      <c r="S7" s="89"/>
      <c r="T7" s="84"/>
    </row>
    <row r="8" spans="1:20" ht="14.45" customHeight="1">
      <c r="A8" s="84"/>
      <c r="B8" s="88"/>
      <c r="S8" s="89"/>
      <c r="T8" s="84"/>
    </row>
    <row r="9" spans="1:20" ht="23.1" customHeight="1">
      <c r="A9" s="84"/>
      <c r="B9" s="88"/>
      <c r="C9" s="433" t="s">
        <v>215</v>
      </c>
      <c r="D9" s="362" t="s">
        <v>216</v>
      </c>
      <c r="E9" s="433" t="s">
        <v>217</v>
      </c>
      <c r="F9" s="433" t="s">
        <v>218</v>
      </c>
      <c r="G9" s="477" t="s">
        <v>219</v>
      </c>
      <c r="H9" s="469"/>
      <c r="I9" s="362" t="s">
        <v>220</v>
      </c>
      <c r="J9" s="440" t="s">
        <v>221</v>
      </c>
      <c r="K9" s="358" t="s">
        <v>222</v>
      </c>
      <c r="L9" s="359"/>
      <c r="M9" s="468" t="s">
        <v>223</v>
      </c>
      <c r="N9" s="468"/>
      <c r="O9" s="468"/>
      <c r="P9" s="469"/>
      <c r="Q9" s="409" t="s">
        <v>224</v>
      </c>
      <c r="R9" s="409" t="s">
        <v>225</v>
      </c>
      <c r="S9" s="89"/>
      <c r="T9" s="84"/>
    </row>
    <row r="10" spans="1:20" ht="23.1" customHeight="1">
      <c r="A10" s="84"/>
      <c r="B10" s="88"/>
      <c r="C10" s="434"/>
      <c r="D10" s="363"/>
      <c r="E10" s="434"/>
      <c r="F10" s="434"/>
      <c r="G10" s="472"/>
      <c r="H10" s="471"/>
      <c r="I10" s="363"/>
      <c r="J10" s="441"/>
      <c r="K10" s="360"/>
      <c r="L10" s="361"/>
      <c r="M10" s="470"/>
      <c r="N10" s="470"/>
      <c r="O10" s="470"/>
      <c r="P10" s="471"/>
      <c r="Q10" s="410"/>
      <c r="R10" s="410"/>
      <c r="S10" s="89"/>
      <c r="T10" s="84"/>
    </row>
    <row r="11" spans="1:20" ht="23.1" customHeight="1">
      <c r="A11" s="84"/>
      <c r="B11" s="88"/>
      <c r="C11" s="435"/>
      <c r="D11" s="364"/>
      <c r="E11" s="435"/>
      <c r="F11" s="435"/>
      <c r="G11" s="478"/>
      <c r="H11" s="479"/>
      <c r="I11" s="364"/>
      <c r="J11" s="364"/>
      <c r="K11" s="292" t="s">
        <v>226</v>
      </c>
      <c r="L11" s="293" t="s">
        <v>227</v>
      </c>
      <c r="M11" s="472"/>
      <c r="N11" s="470"/>
      <c r="O11" s="470"/>
      <c r="P11" s="471"/>
      <c r="Q11" s="411"/>
      <c r="R11" s="476"/>
      <c r="S11" s="89"/>
      <c r="T11" s="84"/>
    </row>
    <row r="12" spans="1:20" ht="15.95" customHeight="1">
      <c r="A12" s="84"/>
      <c r="B12" s="88"/>
      <c r="C12" s="379" t="s">
        <v>228</v>
      </c>
      <c r="D12" s="432">
        <v>1</v>
      </c>
      <c r="E12" s="429" t="s">
        <v>229</v>
      </c>
      <c r="F12" s="243" t="s">
        <v>230</v>
      </c>
      <c r="G12" s="442" t="s">
        <v>231</v>
      </c>
      <c r="H12" s="443"/>
      <c r="I12" s="450" t="s">
        <v>232</v>
      </c>
      <c r="J12" s="436" t="s">
        <v>233</v>
      </c>
      <c r="K12" s="452"/>
      <c r="L12" s="454"/>
      <c r="M12" s="474"/>
      <c r="N12" s="473"/>
      <c r="O12" s="473" t="e" vm="1">
        <v>#VALUE!</v>
      </c>
      <c r="P12" s="417" t="e" vm="2">
        <v>#VALUE!</v>
      </c>
      <c r="Q12" s="412" t="s">
        <v>234</v>
      </c>
      <c r="R12" s="339" t="s">
        <v>235</v>
      </c>
      <c r="S12" s="89"/>
      <c r="T12" s="84"/>
    </row>
    <row r="13" spans="1:20" ht="32.1" customHeight="1">
      <c r="A13" s="84"/>
      <c r="B13" s="88"/>
      <c r="C13" s="380"/>
      <c r="D13" s="431"/>
      <c r="E13" s="384"/>
      <c r="F13" s="244" t="s">
        <v>236</v>
      </c>
      <c r="G13" s="365" t="s">
        <v>237</v>
      </c>
      <c r="H13" s="366"/>
      <c r="I13" s="451"/>
      <c r="J13" s="437"/>
      <c r="K13" s="453"/>
      <c r="L13" s="455"/>
      <c r="M13" s="475"/>
      <c r="N13" s="330"/>
      <c r="O13" s="330"/>
      <c r="P13" s="418"/>
      <c r="Q13" s="413"/>
      <c r="R13" s="340"/>
      <c r="S13" s="89"/>
      <c r="T13" s="84"/>
    </row>
    <row r="14" spans="1:20" ht="48" customHeight="1">
      <c r="A14" s="84"/>
      <c r="B14" s="88"/>
      <c r="C14" s="380"/>
      <c r="D14" s="81">
        <v>2</v>
      </c>
      <c r="E14" s="75" t="s">
        <v>238</v>
      </c>
      <c r="F14" s="75" t="s">
        <v>239</v>
      </c>
      <c r="G14" s="365" t="s">
        <v>237</v>
      </c>
      <c r="H14" s="366"/>
      <c r="I14" s="129" t="s">
        <v>232</v>
      </c>
      <c r="J14" s="128" t="s">
        <v>233</v>
      </c>
      <c r="K14" s="130"/>
      <c r="L14" s="279"/>
      <c r="M14" s="208"/>
      <c r="N14" s="172" t="e" vm="1">
        <v>#VALUE!</v>
      </c>
      <c r="O14" s="245" t="e" vm="2">
        <v>#VALUE!</v>
      </c>
      <c r="P14" s="178" t="e" vm="3">
        <v>#VALUE!</v>
      </c>
      <c r="Q14" s="67" t="s">
        <v>240</v>
      </c>
      <c r="R14" s="294" t="s">
        <v>235</v>
      </c>
      <c r="S14" s="89"/>
      <c r="T14" s="84"/>
    </row>
    <row r="15" spans="1:20" ht="15.95" customHeight="1">
      <c r="A15" s="84"/>
      <c r="B15" s="88"/>
      <c r="C15" s="380"/>
      <c r="D15" s="385">
        <v>3</v>
      </c>
      <c r="E15" s="403" t="s">
        <v>241</v>
      </c>
      <c r="F15" s="75" t="s">
        <v>242</v>
      </c>
      <c r="G15" s="365">
        <v>40</v>
      </c>
      <c r="H15" s="366"/>
      <c r="I15" s="406" t="s">
        <v>243</v>
      </c>
      <c r="J15" s="406" t="s">
        <v>244</v>
      </c>
      <c r="K15" s="92"/>
      <c r="L15" s="148"/>
      <c r="M15" s="280"/>
      <c r="N15" s="330" t="e" vm="1">
        <v>#VALUE!</v>
      </c>
      <c r="O15" s="419" t="e" vm="2">
        <v>#VALUE!</v>
      </c>
      <c r="P15" s="331" t="e" vm="3">
        <v>#VALUE!</v>
      </c>
      <c r="Q15" s="344" t="s">
        <v>240</v>
      </c>
      <c r="R15" s="333" t="s">
        <v>245</v>
      </c>
      <c r="S15" s="89"/>
      <c r="T15" s="84"/>
    </row>
    <row r="16" spans="1:20" ht="15.95" customHeight="1">
      <c r="A16" s="84"/>
      <c r="B16" s="88"/>
      <c r="C16" s="380"/>
      <c r="D16" s="386"/>
      <c r="E16" s="404"/>
      <c r="F16" s="75" t="s">
        <v>246</v>
      </c>
      <c r="G16" s="354" t="s">
        <v>247</v>
      </c>
      <c r="H16" s="355"/>
      <c r="I16" s="407"/>
      <c r="J16" s="407"/>
      <c r="K16" s="93"/>
      <c r="L16" s="149"/>
      <c r="M16" s="163"/>
      <c r="N16" s="330"/>
      <c r="O16" s="419"/>
      <c r="P16" s="331"/>
      <c r="Q16" s="345"/>
      <c r="R16" s="334"/>
      <c r="S16" s="89"/>
      <c r="T16" s="84"/>
    </row>
    <row r="17" spans="1:20" ht="15.95" customHeight="1">
      <c r="A17" s="84"/>
      <c r="B17" s="88"/>
      <c r="C17" s="380"/>
      <c r="D17" s="387"/>
      <c r="E17" s="405"/>
      <c r="F17" s="75" t="s">
        <v>248</v>
      </c>
      <c r="G17" s="365">
        <v>2</v>
      </c>
      <c r="H17" s="366"/>
      <c r="I17" s="408"/>
      <c r="J17" s="408"/>
      <c r="K17" s="78">
        <v>2</v>
      </c>
      <c r="L17" s="147"/>
      <c r="M17" s="164"/>
      <c r="N17" s="330"/>
      <c r="O17" s="419"/>
      <c r="P17" s="331"/>
      <c r="Q17" s="346"/>
      <c r="R17" s="335"/>
      <c r="S17" s="89"/>
      <c r="T17" s="84"/>
    </row>
    <row r="18" spans="1:20" ht="48" customHeight="1">
      <c r="A18" s="84"/>
      <c r="B18" s="88"/>
      <c r="C18" s="380"/>
      <c r="D18" s="81">
        <v>4</v>
      </c>
      <c r="E18" s="75" t="s">
        <v>249</v>
      </c>
      <c r="F18" s="75" t="s">
        <v>250</v>
      </c>
      <c r="G18" s="354">
        <v>5</v>
      </c>
      <c r="H18" s="355"/>
      <c r="I18" s="83" t="s">
        <v>243</v>
      </c>
      <c r="J18" s="83" t="s">
        <v>251</v>
      </c>
      <c r="K18" s="78">
        <v>5</v>
      </c>
      <c r="L18" s="147"/>
      <c r="M18" s="166"/>
      <c r="N18" s="167"/>
      <c r="O18" s="167" t="e" vm="4">
        <v>#VALUE!</v>
      </c>
      <c r="P18" s="177" t="e" vm="5">
        <v>#VALUE!</v>
      </c>
      <c r="Q18" s="67" t="s">
        <v>252</v>
      </c>
      <c r="R18" s="71" t="s">
        <v>253</v>
      </c>
      <c r="S18" s="89"/>
      <c r="T18" s="84"/>
    </row>
    <row r="19" spans="1:20" ht="15.95" customHeight="1">
      <c r="A19" s="84"/>
      <c r="B19" s="88"/>
      <c r="C19" s="380"/>
      <c r="D19" s="385">
        <v>5</v>
      </c>
      <c r="E19" s="384" t="s">
        <v>254</v>
      </c>
      <c r="F19" s="384" t="s">
        <v>255</v>
      </c>
      <c r="G19" s="480" t="s">
        <v>256</v>
      </c>
      <c r="H19" s="95">
        <v>169000</v>
      </c>
      <c r="I19" s="414" t="s">
        <v>243</v>
      </c>
      <c r="J19" s="352" t="s">
        <v>257</v>
      </c>
      <c r="K19" s="423">
        <v>563015</v>
      </c>
      <c r="L19" s="416"/>
      <c r="M19" s="229"/>
      <c r="N19" s="420" t="e" vm="6">
        <v>#VALUE!</v>
      </c>
      <c r="O19" s="420" t="e" vm="7">
        <v>#VALUE!</v>
      </c>
      <c r="P19" s="332" t="e" vm="5">
        <v>#VALUE!</v>
      </c>
      <c r="Q19" s="424" t="s">
        <v>258</v>
      </c>
      <c r="R19" s="341" t="s">
        <v>253</v>
      </c>
      <c r="S19" s="89"/>
      <c r="T19" s="84"/>
    </row>
    <row r="20" spans="1:20" ht="15.95" customHeight="1">
      <c r="A20" s="84"/>
      <c r="B20" s="88"/>
      <c r="C20" s="380"/>
      <c r="D20" s="386"/>
      <c r="E20" s="384"/>
      <c r="F20" s="384"/>
      <c r="G20" s="480"/>
      <c r="H20" s="95">
        <v>335791</v>
      </c>
      <c r="I20" s="414"/>
      <c r="J20" s="352"/>
      <c r="K20" s="423"/>
      <c r="L20" s="416"/>
      <c r="M20" s="168"/>
      <c r="N20" s="420"/>
      <c r="O20" s="420"/>
      <c r="P20" s="332"/>
      <c r="Q20" s="425"/>
      <c r="R20" s="342"/>
      <c r="S20" s="89"/>
      <c r="T20" s="84"/>
    </row>
    <row r="21" spans="1:20" ht="15.95" customHeight="1">
      <c r="A21" s="84"/>
      <c r="B21" s="88"/>
      <c r="C21" s="380"/>
      <c r="D21" s="387"/>
      <c r="E21" s="384"/>
      <c r="F21" s="384"/>
      <c r="G21" s="480"/>
      <c r="H21" s="95">
        <v>263965</v>
      </c>
      <c r="I21" s="414"/>
      <c r="J21" s="352"/>
      <c r="K21" s="423"/>
      <c r="L21" s="416"/>
      <c r="M21" s="228"/>
      <c r="N21" s="420"/>
      <c r="O21" s="420"/>
      <c r="P21" s="332"/>
      <c r="Q21" s="426"/>
      <c r="R21" s="343"/>
      <c r="S21" s="89"/>
      <c r="T21" s="84"/>
    </row>
    <row r="22" spans="1:20" ht="48" customHeight="1" thickBot="1">
      <c r="A22" s="84"/>
      <c r="B22" s="88"/>
      <c r="C22" s="381"/>
      <c r="D22" s="96">
        <v>6</v>
      </c>
      <c r="E22" s="80" t="s">
        <v>259</v>
      </c>
      <c r="F22" s="80" t="s">
        <v>260</v>
      </c>
      <c r="G22" s="438" t="s">
        <v>261</v>
      </c>
      <c r="H22" s="439"/>
      <c r="I22" s="104" t="s">
        <v>243</v>
      </c>
      <c r="J22" s="246" t="s">
        <v>257</v>
      </c>
      <c r="K22" s="247">
        <v>463522</v>
      </c>
      <c r="L22" s="153"/>
      <c r="M22" s="218"/>
      <c r="N22" s="175"/>
      <c r="O22" s="175" t="e" vm="1">
        <v>#VALUE!</v>
      </c>
      <c r="P22" s="169" t="e" vm="3">
        <v>#VALUE!</v>
      </c>
      <c r="Q22" s="69" t="s">
        <v>262</v>
      </c>
      <c r="R22" s="72" t="s">
        <v>253</v>
      </c>
      <c r="S22" s="89"/>
      <c r="T22" s="84"/>
    </row>
    <row r="23" spans="1:20" ht="24" customHeight="1">
      <c r="A23" s="84"/>
      <c r="B23" s="88"/>
      <c r="C23" s="379" t="s">
        <v>263</v>
      </c>
      <c r="D23" s="432">
        <v>7</v>
      </c>
      <c r="E23" s="429" t="s">
        <v>264</v>
      </c>
      <c r="F23" s="74" t="s">
        <v>265</v>
      </c>
      <c r="G23" s="382">
        <v>0</v>
      </c>
      <c r="H23" s="383"/>
      <c r="I23" s="415" t="s">
        <v>243</v>
      </c>
      <c r="J23" s="415" t="s">
        <v>244</v>
      </c>
      <c r="K23" s="107">
        <v>0</v>
      </c>
      <c r="L23" s="155"/>
      <c r="M23" s="241"/>
      <c r="N23" s="258"/>
      <c r="O23" s="421" t="e" vm="1">
        <v>#VALUE!</v>
      </c>
      <c r="P23" s="422" t="e" vm="3">
        <v>#VALUE!</v>
      </c>
      <c r="Q23" s="347" t="s">
        <v>266</v>
      </c>
      <c r="R23" s="334" t="s">
        <v>245</v>
      </c>
      <c r="S23" s="89"/>
      <c r="T23" s="84"/>
    </row>
    <row r="24" spans="1:20" ht="24" customHeight="1">
      <c r="A24" s="84"/>
      <c r="B24" s="88"/>
      <c r="C24" s="380"/>
      <c r="D24" s="431"/>
      <c r="E24" s="384"/>
      <c r="F24" s="75" t="s">
        <v>267</v>
      </c>
      <c r="G24" s="354">
        <v>2</v>
      </c>
      <c r="H24" s="355"/>
      <c r="I24" s="352"/>
      <c r="J24" s="352"/>
      <c r="K24" s="94"/>
      <c r="L24" s="154"/>
      <c r="M24" s="152"/>
      <c r="N24" s="170"/>
      <c r="O24" s="330"/>
      <c r="P24" s="331"/>
      <c r="Q24" s="346"/>
      <c r="R24" s="335"/>
      <c r="S24" s="89"/>
      <c r="T24" s="84"/>
    </row>
    <row r="25" spans="1:20" ht="24" customHeight="1">
      <c r="A25" s="84"/>
      <c r="B25" s="88"/>
      <c r="C25" s="380"/>
      <c r="D25" s="430">
        <v>8</v>
      </c>
      <c r="E25" s="384" t="s">
        <v>268</v>
      </c>
      <c r="F25" s="75" t="s">
        <v>269</v>
      </c>
      <c r="G25" s="390">
        <v>1</v>
      </c>
      <c r="H25" s="391"/>
      <c r="I25" s="352" t="s">
        <v>243</v>
      </c>
      <c r="J25" s="352" t="s">
        <v>257</v>
      </c>
      <c r="K25" s="108">
        <v>1</v>
      </c>
      <c r="L25" s="151"/>
      <c r="M25" s="82"/>
      <c r="N25" s="171"/>
      <c r="O25" s="330" t="e" vm="1">
        <v>#VALUE!</v>
      </c>
      <c r="P25" s="331" t="e" vm="3">
        <v>#VALUE!</v>
      </c>
      <c r="Q25" s="344" t="s">
        <v>270</v>
      </c>
      <c r="R25" s="333" t="s">
        <v>253</v>
      </c>
      <c r="S25" s="89"/>
      <c r="T25" s="84"/>
    </row>
    <row r="26" spans="1:20" ht="24" customHeight="1">
      <c r="A26" s="84"/>
      <c r="B26" s="88"/>
      <c r="C26" s="380"/>
      <c r="D26" s="431"/>
      <c r="E26" s="384"/>
      <c r="F26" s="76" t="s">
        <v>271</v>
      </c>
      <c r="G26" s="354" t="s">
        <v>272</v>
      </c>
      <c r="H26" s="355"/>
      <c r="I26" s="352"/>
      <c r="J26" s="352"/>
      <c r="K26" s="112" t="s">
        <v>253</v>
      </c>
      <c r="L26" s="151"/>
      <c r="M26" s="152"/>
      <c r="N26" s="170"/>
      <c r="O26" s="330"/>
      <c r="P26" s="331"/>
      <c r="Q26" s="346"/>
      <c r="R26" s="335"/>
      <c r="S26" s="89"/>
      <c r="T26" s="84"/>
    </row>
    <row r="27" spans="1:20" ht="48" customHeight="1">
      <c r="A27" s="84"/>
      <c r="B27" s="88"/>
      <c r="C27" s="380"/>
      <c r="D27" s="81">
        <v>9</v>
      </c>
      <c r="E27" s="75" t="s">
        <v>273</v>
      </c>
      <c r="F27" s="75" t="s">
        <v>274</v>
      </c>
      <c r="G27" s="354" t="s">
        <v>275</v>
      </c>
      <c r="H27" s="355"/>
      <c r="I27" s="83" t="s">
        <v>243</v>
      </c>
      <c r="J27" s="248" t="s">
        <v>276</v>
      </c>
      <c r="K27" s="112" t="s">
        <v>277</v>
      </c>
      <c r="L27" s="151"/>
      <c r="M27" s="81"/>
      <c r="N27" s="181"/>
      <c r="O27" s="172" t="e" vm="1">
        <v>#VALUE!</v>
      </c>
      <c r="P27" s="178" t="e" vm="3">
        <v>#VALUE!</v>
      </c>
      <c r="Q27" s="67" t="s">
        <v>266</v>
      </c>
      <c r="R27" s="71" t="s">
        <v>253</v>
      </c>
      <c r="S27" s="89"/>
      <c r="T27" s="84"/>
    </row>
    <row r="28" spans="1:20" ht="48" customHeight="1">
      <c r="A28" s="84"/>
      <c r="B28" s="88"/>
      <c r="C28" s="380"/>
      <c r="D28" s="81">
        <v>10</v>
      </c>
      <c r="E28" s="75" t="s">
        <v>278</v>
      </c>
      <c r="F28" s="76" t="s">
        <v>279</v>
      </c>
      <c r="G28" s="354" t="s">
        <v>280</v>
      </c>
      <c r="H28" s="355"/>
      <c r="I28" s="83" t="s">
        <v>243</v>
      </c>
      <c r="J28" s="83" t="s">
        <v>281</v>
      </c>
      <c r="K28" s="112" t="s">
        <v>253</v>
      </c>
      <c r="L28" s="151"/>
      <c r="M28" s="81"/>
      <c r="N28" s="181"/>
      <c r="O28" s="172"/>
      <c r="P28" s="178" t="e" vm="1">
        <v>#VALUE!</v>
      </c>
      <c r="Q28" s="67">
        <v>3</v>
      </c>
      <c r="R28" s="71" t="s">
        <v>253</v>
      </c>
      <c r="S28" s="89"/>
      <c r="T28" s="84"/>
    </row>
    <row r="29" spans="1:20" ht="48" customHeight="1">
      <c r="A29" s="84"/>
      <c r="B29" s="88"/>
      <c r="C29" s="380"/>
      <c r="D29" s="81">
        <v>11</v>
      </c>
      <c r="E29" s="75" t="s">
        <v>282</v>
      </c>
      <c r="F29" s="75" t="s">
        <v>283</v>
      </c>
      <c r="G29" s="354">
        <v>4</v>
      </c>
      <c r="H29" s="355"/>
      <c r="I29" s="83" t="s">
        <v>243</v>
      </c>
      <c r="J29" s="83" t="s">
        <v>251</v>
      </c>
      <c r="K29" s="112">
        <v>4</v>
      </c>
      <c r="L29" s="150"/>
      <c r="M29" s="209"/>
      <c r="N29" s="176"/>
      <c r="O29" s="172" t="e" vm="1">
        <v>#VALUE!</v>
      </c>
      <c r="P29" s="178" t="e" vm="3">
        <v>#VALUE!</v>
      </c>
      <c r="Q29" s="67" t="s">
        <v>284</v>
      </c>
      <c r="R29" s="71" t="s">
        <v>253</v>
      </c>
      <c r="S29" s="89"/>
      <c r="T29" s="84"/>
    </row>
    <row r="30" spans="1:20" ht="48" customHeight="1">
      <c r="A30" s="84"/>
      <c r="B30" s="88"/>
      <c r="C30" s="380"/>
      <c r="D30" s="82">
        <v>12</v>
      </c>
      <c r="E30" s="75" t="s">
        <v>285</v>
      </c>
      <c r="F30" s="76" t="s">
        <v>286</v>
      </c>
      <c r="G30" s="354" t="s">
        <v>287</v>
      </c>
      <c r="H30" s="355"/>
      <c r="I30" s="83" t="s">
        <v>243</v>
      </c>
      <c r="J30" s="83" t="s">
        <v>281</v>
      </c>
      <c r="K30" s="78" t="s">
        <v>253</v>
      </c>
      <c r="L30" s="150"/>
      <c r="M30" s="209"/>
      <c r="N30" s="176"/>
      <c r="O30" s="172" t="e" vm="1">
        <v>#VALUE!</v>
      </c>
      <c r="P30" s="178" t="e" vm="3">
        <v>#VALUE!</v>
      </c>
      <c r="Q30" s="67" t="s">
        <v>288</v>
      </c>
      <c r="R30" s="71" t="s">
        <v>253</v>
      </c>
      <c r="S30" s="89"/>
      <c r="T30" s="84"/>
    </row>
    <row r="31" spans="1:20" ht="48" customHeight="1" thickBot="1">
      <c r="A31" s="84"/>
      <c r="B31" s="88"/>
      <c r="C31" s="381"/>
      <c r="D31" s="97">
        <v>13</v>
      </c>
      <c r="E31" s="80" t="s">
        <v>289</v>
      </c>
      <c r="F31" s="80" t="s">
        <v>290</v>
      </c>
      <c r="G31" s="401">
        <v>1</v>
      </c>
      <c r="H31" s="402"/>
      <c r="I31" s="246" t="s">
        <v>243</v>
      </c>
      <c r="J31" s="246" t="s">
        <v>291</v>
      </c>
      <c r="K31" s="249" t="s">
        <v>292</v>
      </c>
      <c r="L31" s="187"/>
      <c r="M31" s="217"/>
      <c r="N31" s="174"/>
      <c r="O31" s="175" t="e" vm="1">
        <v>#VALUE!</v>
      </c>
      <c r="P31" s="169" t="e" vm="3">
        <v>#VALUE!</v>
      </c>
      <c r="Q31" s="69" t="s">
        <v>266</v>
      </c>
      <c r="R31" s="72" t="s">
        <v>253</v>
      </c>
      <c r="S31" s="89"/>
      <c r="T31" s="84"/>
    </row>
    <row r="32" spans="1:20" ht="48" customHeight="1">
      <c r="A32" s="84"/>
      <c r="B32" s="88"/>
      <c r="C32" s="379" t="s">
        <v>293</v>
      </c>
      <c r="D32" s="102">
        <v>14</v>
      </c>
      <c r="E32" s="74" t="s">
        <v>294</v>
      </c>
      <c r="F32" s="105" t="s">
        <v>295</v>
      </c>
      <c r="G32" s="388" t="s">
        <v>296</v>
      </c>
      <c r="H32" s="389"/>
      <c r="I32" s="298"/>
      <c r="J32" s="298" t="s">
        <v>297</v>
      </c>
      <c r="K32" s="265"/>
      <c r="L32" s="188"/>
      <c r="M32" s="215"/>
      <c r="N32" s="173"/>
      <c r="O32" s="162" t="e" vm="1">
        <v>#VALUE!</v>
      </c>
      <c r="P32" s="216" t="e" vm="2">
        <v>#VALUE!</v>
      </c>
      <c r="Q32" s="70" t="s">
        <v>298</v>
      </c>
      <c r="R32" s="68" t="s">
        <v>245</v>
      </c>
      <c r="S32" s="89"/>
      <c r="T32" s="84"/>
    </row>
    <row r="33" spans="1:20" ht="48" customHeight="1">
      <c r="A33" s="84"/>
      <c r="B33" s="88"/>
      <c r="C33" s="380"/>
      <c r="D33" s="78">
        <v>15</v>
      </c>
      <c r="E33" s="75" t="s">
        <v>299</v>
      </c>
      <c r="F33" s="75" t="s">
        <v>300</v>
      </c>
      <c r="G33" s="354" t="s">
        <v>301</v>
      </c>
      <c r="H33" s="355"/>
      <c r="I33" s="128" t="s">
        <v>232</v>
      </c>
      <c r="J33" s="128" t="s">
        <v>233</v>
      </c>
      <c r="K33" s="130"/>
      <c r="L33" s="189"/>
      <c r="M33" s="209"/>
      <c r="N33" s="176"/>
      <c r="O33" s="172" t="e" vm="1">
        <v>#VALUE!</v>
      </c>
      <c r="P33" s="250" t="e" vm="2">
        <v>#VALUE!</v>
      </c>
      <c r="Q33" s="67" t="s">
        <v>298</v>
      </c>
      <c r="R33" s="131" t="s">
        <v>235</v>
      </c>
      <c r="S33" s="89"/>
      <c r="T33" s="84"/>
    </row>
    <row r="34" spans="1:20" ht="48" customHeight="1">
      <c r="A34" s="84"/>
      <c r="B34" s="88"/>
      <c r="C34" s="380"/>
      <c r="D34" s="78">
        <v>16</v>
      </c>
      <c r="E34" s="76" t="s">
        <v>302</v>
      </c>
      <c r="F34" s="75" t="s">
        <v>303</v>
      </c>
      <c r="G34" s="354" t="s">
        <v>304</v>
      </c>
      <c r="H34" s="355"/>
      <c r="I34" s="83" t="s">
        <v>243</v>
      </c>
      <c r="J34" s="83" t="s">
        <v>281</v>
      </c>
      <c r="K34" s="112">
        <v>4467</v>
      </c>
      <c r="L34" s="150"/>
      <c r="M34" s="209"/>
      <c r="N34" s="176"/>
      <c r="O34" s="176"/>
      <c r="P34" s="210" t="e" vm="6">
        <v>#VALUE!</v>
      </c>
      <c r="Q34" s="67">
        <v>8.5</v>
      </c>
      <c r="R34" s="71" t="s">
        <v>253</v>
      </c>
      <c r="S34" s="89"/>
      <c r="T34" s="84"/>
    </row>
    <row r="35" spans="1:20" ht="48" customHeight="1">
      <c r="A35" s="84"/>
      <c r="B35" s="88"/>
      <c r="C35" s="380"/>
      <c r="D35" s="78">
        <v>17</v>
      </c>
      <c r="E35" s="76" t="s">
        <v>305</v>
      </c>
      <c r="F35" s="75" t="s">
        <v>306</v>
      </c>
      <c r="G35" s="390">
        <v>1</v>
      </c>
      <c r="H35" s="391"/>
      <c r="I35" s="83" t="s">
        <v>243</v>
      </c>
      <c r="J35" s="83" t="s">
        <v>291</v>
      </c>
      <c r="K35" s="304">
        <v>1</v>
      </c>
      <c r="L35" s="147"/>
      <c r="M35" s="166"/>
      <c r="N35" s="167"/>
      <c r="O35" s="172" t="e" vm="1">
        <v>#VALUE!</v>
      </c>
      <c r="P35" s="210" t="e" vm="6">
        <v>#VALUE!</v>
      </c>
      <c r="Q35" s="67" t="s">
        <v>307</v>
      </c>
      <c r="R35" s="71" t="s">
        <v>253</v>
      </c>
      <c r="S35" s="89"/>
      <c r="T35" s="84"/>
    </row>
    <row r="36" spans="1:20" ht="42" customHeight="1">
      <c r="A36" s="84"/>
      <c r="B36" s="88"/>
      <c r="C36" s="380"/>
      <c r="D36" s="385">
        <v>18</v>
      </c>
      <c r="E36" s="399" t="s">
        <v>308</v>
      </c>
      <c r="F36" s="406" t="s">
        <v>309</v>
      </c>
      <c r="G36" s="460">
        <v>1</v>
      </c>
      <c r="H36" s="461"/>
      <c r="I36" s="406" t="s">
        <v>243</v>
      </c>
      <c r="J36" s="406" t="s">
        <v>257</v>
      </c>
      <c r="K36" s="464">
        <v>1</v>
      </c>
      <c r="L36" s="466"/>
      <c r="M36" s="82" t="e" vm="1">
        <v>#VALUE!</v>
      </c>
      <c r="N36" s="185" t="e" vm="8">
        <v>#VALUE!</v>
      </c>
      <c r="O36" s="263" t="e" vm="6">
        <v>#VALUE!</v>
      </c>
      <c r="P36" s="259" t="e" vm="7">
        <v>#VALUE!</v>
      </c>
      <c r="Q36" s="333" t="s">
        <v>310</v>
      </c>
      <c r="R36" s="333" t="s">
        <v>253</v>
      </c>
      <c r="S36" s="89"/>
      <c r="T36" s="84"/>
    </row>
    <row r="37" spans="1:20" ht="42" customHeight="1">
      <c r="A37" s="84"/>
      <c r="B37" s="88"/>
      <c r="C37" s="380"/>
      <c r="D37" s="386"/>
      <c r="E37" s="400"/>
      <c r="F37" s="407"/>
      <c r="G37" s="462"/>
      <c r="H37" s="463"/>
      <c r="I37" s="407"/>
      <c r="J37" s="407"/>
      <c r="K37" s="465"/>
      <c r="L37" s="467"/>
      <c r="M37" s="152" t="e" vm="3">
        <v>#VALUE!</v>
      </c>
      <c r="N37" s="262" t="e" vm="9">
        <v>#VALUE!</v>
      </c>
      <c r="O37" s="264" t="e" vm="5">
        <v>#VALUE!</v>
      </c>
      <c r="P37" s="261" t="e" vm="10">
        <v>#VALUE!</v>
      </c>
      <c r="Q37" s="334"/>
      <c r="R37" s="334"/>
      <c r="S37" s="89"/>
      <c r="T37" s="84"/>
    </row>
    <row r="38" spans="1:20" ht="32.1" customHeight="1">
      <c r="A38" s="84"/>
      <c r="B38" s="88"/>
      <c r="C38" s="380"/>
      <c r="D38" s="385">
        <v>19</v>
      </c>
      <c r="E38" s="75" t="s">
        <v>311</v>
      </c>
      <c r="F38" s="384" t="s">
        <v>312</v>
      </c>
      <c r="G38" s="390">
        <v>0.9</v>
      </c>
      <c r="H38" s="391"/>
      <c r="I38" s="352" t="s">
        <v>243</v>
      </c>
      <c r="J38" s="352" t="s">
        <v>291</v>
      </c>
      <c r="K38" s="375">
        <v>1</v>
      </c>
      <c r="L38" s="377"/>
      <c r="M38" s="260"/>
      <c r="N38" s="185"/>
      <c r="O38" s="330" t="e" vm="1">
        <v>#VALUE!</v>
      </c>
      <c r="P38" s="331" t="e" vm="3">
        <v>#VALUE!</v>
      </c>
      <c r="Q38" s="337" t="s">
        <v>313</v>
      </c>
      <c r="R38" s="333" t="s">
        <v>253</v>
      </c>
      <c r="S38" s="89"/>
      <c r="T38" s="84"/>
    </row>
    <row r="39" spans="1:20" ht="15.95" customHeight="1">
      <c r="A39" s="84"/>
      <c r="B39" s="88"/>
      <c r="C39" s="380"/>
      <c r="D39" s="387"/>
      <c r="E39" s="75" t="s">
        <v>314</v>
      </c>
      <c r="F39" s="384"/>
      <c r="G39" s="390"/>
      <c r="H39" s="391"/>
      <c r="I39" s="352"/>
      <c r="J39" s="352"/>
      <c r="K39" s="376"/>
      <c r="L39" s="377"/>
      <c r="M39" s="227"/>
      <c r="N39" s="186"/>
      <c r="O39" s="330"/>
      <c r="P39" s="331"/>
      <c r="Q39" s="337"/>
      <c r="R39" s="335"/>
      <c r="S39" s="89"/>
      <c r="T39" s="84"/>
    </row>
    <row r="40" spans="1:20" ht="48" customHeight="1">
      <c r="A40" s="84"/>
      <c r="B40" s="88"/>
      <c r="C40" s="380"/>
      <c r="D40" s="78">
        <v>20</v>
      </c>
      <c r="E40" s="75" t="s">
        <v>315</v>
      </c>
      <c r="F40" s="76" t="s">
        <v>316</v>
      </c>
      <c r="G40" s="354" t="s">
        <v>317</v>
      </c>
      <c r="H40" s="355"/>
      <c r="I40" s="83" t="s">
        <v>243</v>
      </c>
      <c r="J40" s="83" t="s">
        <v>281</v>
      </c>
      <c r="K40" s="112" t="s">
        <v>253</v>
      </c>
      <c r="L40" s="190"/>
      <c r="M40" s="208"/>
      <c r="N40" s="172"/>
      <c r="O40" s="172"/>
      <c r="P40" s="178" t="e" vm="3">
        <v>#VALUE!</v>
      </c>
      <c r="Q40" s="67">
        <v>11.6</v>
      </c>
      <c r="R40" s="71" t="s">
        <v>253</v>
      </c>
      <c r="S40" s="89"/>
      <c r="T40" s="84"/>
    </row>
    <row r="41" spans="1:20" ht="48" customHeight="1">
      <c r="A41" s="84"/>
      <c r="B41" s="88"/>
      <c r="C41" s="380"/>
      <c r="D41" s="78">
        <v>21</v>
      </c>
      <c r="E41" s="75" t="s">
        <v>318</v>
      </c>
      <c r="F41" s="76" t="s">
        <v>319</v>
      </c>
      <c r="G41" s="354" t="s">
        <v>320</v>
      </c>
      <c r="H41" s="355"/>
      <c r="I41" s="83" t="s">
        <v>243</v>
      </c>
      <c r="J41" s="83" t="s">
        <v>281</v>
      </c>
      <c r="K41" s="78" t="s">
        <v>253</v>
      </c>
      <c r="L41" s="190"/>
      <c r="M41" s="208"/>
      <c r="N41" s="172"/>
      <c r="O41" s="172"/>
      <c r="P41" s="178" t="e" vm="3">
        <v>#VALUE!</v>
      </c>
      <c r="Q41" s="67">
        <v>11.6</v>
      </c>
      <c r="R41" s="71" t="s">
        <v>253</v>
      </c>
      <c r="S41" s="89"/>
      <c r="T41" s="84"/>
    </row>
    <row r="42" spans="1:20" ht="48" customHeight="1">
      <c r="A42" s="84"/>
      <c r="B42" s="88"/>
      <c r="C42" s="380"/>
      <c r="D42" s="78">
        <v>22</v>
      </c>
      <c r="E42" s="75" t="s">
        <v>321</v>
      </c>
      <c r="F42" s="75" t="s">
        <v>322</v>
      </c>
      <c r="G42" s="354" t="s">
        <v>323</v>
      </c>
      <c r="H42" s="355"/>
      <c r="I42" s="83" t="s">
        <v>243</v>
      </c>
      <c r="J42" s="83" t="s">
        <v>257</v>
      </c>
      <c r="K42" s="78">
        <v>4</v>
      </c>
      <c r="L42" s="150"/>
      <c r="M42" s="209"/>
      <c r="N42" s="176"/>
      <c r="O42" s="176"/>
      <c r="P42" s="210" t="e" vm="5">
        <v>#VALUE!</v>
      </c>
      <c r="Q42" s="67">
        <v>13.1</v>
      </c>
      <c r="R42" s="71" t="s">
        <v>253</v>
      </c>
      <c r="S42" s="89"/>
      <c r="T42" s="84"/>
    </row>
    <row r="43" spans="1:20" ht="48" customHeight="1">
      <c r="A43" s="84"/>
      <c r="B43" s="88"/>
      <c r="C43" s="380"/>
      <c r="D43" s="77">
        <v>23</v>
      </c>
      <c r="E43" s="76" t="s">
        <v>324</v>
      </c>
      <c r="F43" s="75" t="s">
        <v>325</v>
      </c>
      <c r="G43" s="354" t="s">
        <v>326</v>
      </c>
      <c r="H43" s="355"/>
      <c r="I43" s="83" t="s">
        <v>243</v>
      </c>
      <c r="J43" s="83" t="s">
        <v>251</v>
      </c>
      <c r="K43" s="78" t="s">
        <v>253</v>
      </c>
      <c r="L43" s="190"/>
      <c r="M43" s="208"/>
      <c r="N43" s="172"/>
      <c r="O43" s="172"/>
      <c r="P43" s="178" t="e" vm="1">
        <v>#VALUE!</v>
      </c>
      <c r="Q43" s="67">
        <v>3</v>
      </c>
      <c r="R43" s="71" t="s">
        <v>253</v>
      </c>
      <c r="S43" s="89"/>
      <c r="T43" s="84"/>
    </row>
    <row r="44" spans="1:20" ht="15.95" customHeight="1">
      <c r="A44" s="84"/>
      <c r="B44" s="88"/>
      <c r="C44" s="380"/>
      <c r="D44" s="385">
        <v>24</v>
      </c>
      <c r="E44" s="384" t="s">
        <v>327</v>
      </c>
      <c r="F44" s="75" t="s">
        <v>328</v>
      </c>
      <c r="G44" s="354" t="s">
        <v>329</v>
      </c>
      <c r="H44" s="355"/>
      <c r="I44" s="352" t="s">
        <v>243</v>
      </c>
      <c r="J44" s="352" t="s">
        <v>257</v>
      </c>
      <c r="K44" s="108">
        <v>0.18</v>
      </c>
      <c r="L44" s="147"/>
      <c r="M44" s="223"/>
      <c r="N44" s="184"/>
      <c r="O44" s="184"/>
      <c r="P44" s="332" t="e" vm="6">
        <v>#VALUE!</v>
      </c>
      <c r="Q44" s="337">
        <v>8.5</v>
      </c>
      <c r="R44" s="333" t="s">
        <v>253</v>
      </c>
      <c r="S44" s="89"/>
      <c r="T44" s="84"/>
    </row>
    <row r="45" spans="1:20" ht="15.95" customHeight="1">
      <c r="A45" s="84"/>
      <c r="B45" s="88"/>
      <c r="C45" s="380"/>
      <c r="D45" s="386"/>
      <c r="E45" s="384"/>
      <c r="F45" s="384" t="s">
        <v>330</v>
      </c>
      <c r="G45" s="354" t="s">
        <v>329</v>
      </c>
      <c r="H45" s="355"/>
      <c r="I45" s="352"/>
      <c r="J45" s="352"/>
      <c r="K45" s="252">
        <v>0.92</v>
      </c>
      <c r="L45" s="378"/>
      <c r="M45" s="204"/>
      <c r="N45" s="203"/>
      <c r="O45" s="203"/>
      <c r="P45" s="332"/>
      <c r="Q45" s="337"/>
      <c r="R45" s="334"/>
      <c r="S45" s="89"/>
      <c r="T45" s="84"/>
    </row>
    <row r="46" spans="1:20" ht="15.95" customHeight="1">
      <c r="A46" s="84"/>
      <c r="B46" s="88"/>
      <c r="C46" s="380"/>
      <c r="D46" s="387"/>
      <c r="E46" s="384"/>
      <c r="F46" s="384"/>
      <c r="G46" s="354"/>
      <c r="H46" s="355"/>
      <c r="I46" s="352"/>
      <c r="J46" s="352"/>
      <c r="K46" s="253" t="s">
        <v>331</v>
      </c>
      <c r="L46" s="378"/>
      <c r="M46" s="226"/>
      <c r="N46" s="162"/>
      <c r="O46" s="162"/>
      <c r="P46" s="332"/>
      <c r="Q46" s="337"/>
      <c r="R46" s="335"/>
      <c r="S46" s="89"/>
      <c r="T46" s="84"/>
    </row>
    <row r="47" spans="1:20" ht="24" customHeight="1">
      <c r="A47" s="84"/>
      <c r="B47" s="88"/>
      <c r="C47" s="380"/>
      <c r="D47" s="385">
        <v>25</v>
      </c>
      <c r="E47" s="384" t="s">
        <v>332</v>
      </c>
      <c r="F47" s="76" t="s">
        <v>333</v>
      </c>
      <c r="G47" s="354" t="s">
        <v>334</v>
      </c>
      <c r="H47" s="355"/>
      <c r="I47" s="352" t="s">
        <v>243</v>
      </c>
      <c r="J47" s="352" t="s">
        <v>281</v>
      </c>
      <c r="K47" s="254" t="s">
        <v>253</v>
      </c>
      <c r="L47" s="151"/>
      <c r="M47" s="82"/>
      <c r="N47" s="171"/>
      <c r="O47" s="171"/>
      <c r="P47" s="331" t="e" vm="6">
        <v>#VALUE!</v>
      </c>
      <c r="Q47" s="337">
        <v>8.5</v>
      </c>
      <c r="R47" s="333" t="s">
        <v>253</v>
      </c>
      <c r="S47" s="89"/>
      <c r="T47" s="84"/>
    </row>
    <row r="48" spans="1:20" ht="24" customHeight="1">
      <c r="A48" s="84"/>
      <c r="B48" s="88"/>
      <c r="C48" s="380"/>
      <c r="D48" s="387"/>
      <c r="E48" s="384"/>
      <c r="F48" s="75" t="s">
        <v>335</v>
      </c>
      <c r="G48" s="354" t="s">
        <v>329</v>
      </c>
      <c r="H48" s="355"/>
      <c r="I48" s="352"/>
      <c r="J48" s="352"/>
      <c r="K48" s="254">
        <v>2388</v>
      </c>
      <c r="L48" s="151"/>
      <c r="M48" s="152"/>
      <c r="N48" s="170"/>
      <c r="O48" s="170"/>
      <c r="P48" s="331"/>
      <c r="Q48" s="337"/>
      <c r="R48" s="335"/>
      <c r="S48" s="89"/>
      <c r="T48" s="84"/>
    </row>
    <row r="49" spans="1:20" ht="24" customHeight="1">
      <c r="A49" s="84"/>
      <c r="B49" s="88"/>
      <c r="C49" s="380"/>
      <c r="D49" s="385">
        <v>26</v>
      </c>
      <c r="E49" s="384" t="s">
        <v>336</v>
      </c>
      <c r="F49" s="76" t="s">
        <v>337</v>
      </c>
      <c r="G49" s="354" t="s">
        <v>338</v>
      </c>
      <c r="H49" s="355"/>
      <c r="I49" s="456" t="s">
        <v>243</v>
      </c>
      <c r="J49" s="352" t="s">
        <v>281</v>
      </c>
      <c r="K49" s="112" t="s">
        <v>253</v>
      </c>
      <c r="L49" s="151"/>
      <c r="M49" s="82"/>
      <c r="N49" s="171"/>
      <c r="O49" s="330" t="e" vm="9">
        <v>#VALUE!</v>
      </c>
      <c r="P49" s="332" t="e" vm="5">
        <v>#VALUE!</v>
      </c>
      <c r="Q49" s="337" t="s">
        <v>339</v>
      </c>
      <c r="R49" s="333" t="s">
        <v>253</v>
      </c>
      <c r="S49" s="89"/>
      <c r="T49" s="84"/>
    </row>
    <row r="50" spans="1:20" ht="24" customHeight="1">
      <c r="A50" s="84"/>
      <c r="B50" s="88"/>
      <c r="C50" s="380"/>
      <c r="D50" s="387"/>
      <c r="E50" s="384"/>
      <c r="F50" s="76" t="s">
        <v>340</v>
      </c>
      <c r="G50" s="354" t="s">
        <v>329</v>
      </c>
      <c r="H50" s="355"/>
      <c r="I50" s="456"/>
      <c r="J50" s="352"/>
      <c r="K50" s="112" t="s">
        <v>253</v>
      </c>
      <c r="L50" s="151"/>
      <c r="M50" s="152"/>
      <c r="N50" s="170"/>
      <c r="O50" s="330"/>
      <c r="P50" s="332"/>
      <c r="Q50" s="337"/>
      <c r="R50" s="335"/>
      <c r="S50" s="89"/>
      <c r="T50" s="84"/>
    </row>
    <row r="51" spans="1:20" ht="48" customHeight="1">
      <c r="A51" s="84"/>
      <c r="B51" s="88"/>
      <c r="C51" s="380"/>
      <c r="D51" s="78">
        <v>27</v>
      </c>
      <c r="E51" s="75" t="s">
        <v>341</v>
      </c>
      <c r="F51" s="76" t="s">
        <v>342</v>
      </c>
      <c r="G51" s="390">
        <v>1</v>
      </c>
      <c r="H51" s="391"/>
      <c r="I51" s="83" t="s">
        <v>243</v>
      </c>
      <c r="J51" s="83" t="s">
        <v>281</v>
      </c>
      <c r="K51" s="252">
        <v>1</v>
      </c>
      <c r="L51" s="151"/>
      <c r="M51" s="81"/>
      <c r="N51" s="181"/>
      <c r="O51" s="211"/>
      <c r="P51" s="178" t="e" vm="9">
        <v>#VALUE!</v>
      </c>
      <c r="Q51" s="67" t="s">
        <v>343</v>
      </c>
      <c r="R51" s="71" t="s">
        <v>253</v>
      </c>
      <c r="S51" s="89"/>
      <c r="T51" s="84"/>
    </row>
    <row r="52" spans="1:20" ht="48" customHeight="1">
      <c r="A52" s="84"/>
      <c r="B52" s="88"/>
      <c r="C52" s="380"/>
      <c r="D52" s="78">
        <v>28</v>
      </c>
      <c r="E52" s="75" t="s">
        <v>344</v>
      </c>
      <c r="F52" s="76" t="s">
        <v>345</v>
      </c>
      <c r="G52" s="354" t="s">
        <v>329</v>
      </c>
      <c r="H52" s="355"/>
      <c r="I52" s="83" t="s">
        <v>243</v>
      </c>
      <c r="J52" s="83" t="s">
        <v>281</v>
      </c>
      <c r="K52" s="78" t="s">
        <v>253</v>
      </c>
      <c r="L52" s="151"/>
      <c r="M52" s="81"/>
      <c r="N52" s="181"/>
      <c r="O52" s="172"/>
      <c r="P52" s="178" t="e" vm="1">
        <v>#VALUE!</v>
      </c>
      <c r="Q52" s="67">
        <v>3</v>
      </c>
      <c r="R52" s="71" t="s">
        <v>253</v>
      </c>
      <c r="S52" s="89"/>
      <c r="T52" s="84"/>
    </row>
    <row r="53" spans="1:20" ht="24" customHeight="1">
      <c r="A53" s="84"/>
      <c r="B53" s="88"/>
      <c r="C53" s="380"/>
      <c r="D53" s="385">
        <v>29</v>
      </c>
      <c r="E53" s="398" t="s">
        <v>346</v>
      </c>
      <c r="F53" s="133" t="s">
        <v>347</v>
      </c>
      <c r="G53" s="394">
        <v>1</v>
      </c>
      <c r="H53" s="395"/>
      <c r="I53" s="352" t="s">
        <v>243</v>
      </c>
      <c r="J53" s="352" t="s">
        <v>244</v>
      </c>
      <c r="K53" s="446">
        <v>1</v>
      </c>
      <c r="L53" s="448"/>
      <c r="M53" s="82"/>
      <c r="N53" s="171"/>
      <c r="O53" s="171"/>
      <c r="P53" s="331" t="e" vm="1">
        <v>#VALUE!</v>
      </c>
      <c r="Q53" s="337">
        <v>3</v>
      </c>
      <c r="R53" s="333" t="s">
        <v>245</v>
      </c>
      <c r="S53" s="89"/>
      <c r="T53" s="84"/>
    </row>
    <row r="54" spans="1:20" ht="24" customHeight="1">
      <c r="A54" s="84"/>
      <c r="B54" s="88"/>
      <c r="C54" s="380"/>
      <c r="D54" s="387"/>
      <c r="E54" s="398"/>
      <c r="F54" s="134" t="s">
        <v>348</v>
      </c>
      <c r="G54" s="396">
        <v>1</v>
      </c>
      <c r="H54" s="397"/>
      <c r="I54" s="352"/>
      <c r="J54" s="352"/>
      <c r="K54" s="447"/>
      <c r="L54" s="449"/>
      <c r="M54" s="152"/>
      <c r="N54" s="170"/>
      <c r="O54" s="170"/>
      <c r="P54" s="331"/>
      <c r="Q54" s="337"/>
      <c r="R54" s="335"/>
      <c r="S54" s="89"/>
      <c r="T54" s="84"/>
    </row>
    <row r="55" spans="1:20" ht="24" customHeight="1">
      <c r="A55" s="84"/>
      <c r="B55" s="88"/>
      <c r="C55" s="380"/>
      <c r="D55" s="385">
        <v>30</v>
      </c>
      <c r="E55" s="384" t="s">
        <v>349</v>
      </c>
      <c r="F55" s="75" t="s">
        <v>350</v>
      </c>
      <c r="G55" s="354" t="s">
        <v>253</v>
      </c>
      <c r="H55" s="355"/>
      <c r="I55" s="352" t="s">
        <v>243</v>
      </c>
      <c r="J55" s="352" t="s">
        <v>251</v>
      </c>
      <c r="K55" s="254" t="s">
        <v>253</v>
      </c>
      <c r="L55" s="192"/>
      <c r="M55" s="224"/>
      <c r="N55" s="225"/>
      <c r="O55" s="225"/>
      <c r="P55" s="331" t="e" vm="6">
        <v>#VALUE!</v>
      </c>
      <c r="Q55" s="337" t="s">
        <v>351</v>
      </c>
      <c r="R55" s="333" t="s">
        <v>253</v>
      </c>
      <c r="S55" s="89"/>
      <c r="T55" s="84"/>
    </row>
    <row r="56" spans="1:20" ht="24" customHeight="1" thickBot="1">
      <c r="A56" s="84"/>
      <c r="B56" s="88"/>
      <c r="C56" s="381"/>
      <c r="D56" s="457"/>
      <c r="E56" s="458"/>
      <c r="F56" s="80" t="s">
        <v>352</v>
      </c>
      <c r="G56" s="356" t="s">
        <v>253</v>
      </c>
      <c r="H56" s="357"/>
      <c r="I56" s="459"/>
      <c r="J56" s="459"/>
      <c r="K56" s="255" t="s">
        <v>253</v>
      </c>
      <c r="L56" s="193"/>
      <c r="M56" s="96"/>
      <c r="N56" s="207"/>
      <c r="O56" s="207"/>
      <c r="P56" s="349"/>
      <c r="Q56" s="338"/>
      <c r="R56" s="336"/>
      <c r="S56" s="89"/>
      <c r="T56" s="84"/>
    </row>
    <row r="57" spans="1:20" ht="48" customHeight="1">
      <c r="A57" s="84"/>
      <c r="B57" s="88"/>
      <c r="C57" s="379" t="s">
        <v>353</v>
      </c>
      <c r="D57" s="102">
        <v>31</v>
      </c>
      <c r="E57" s="74" t="s">
        <v>354</v>
      </c>
      <c r="F57" s="74" t="s">
        <v>355</v>
      </c>
      <c r="G57" s="388">
        <v>0.2</v>
      </c>
      <c r="H57" s="389"/>
      <c r="I57" s="91" t="s">
        <v>356</v>
      </c>
      <c r="J57" s="91" t="s">
        <v>257</v>
      </c>
      <c r="K57" s="256">
        <v>0.13</v>
      </c>
      <c r="L57" s="194"/>
      <c r="M57" s="152"/>
      <c r="N57" s="170"/>
      <c r="O57" s="170"/>
      <c r="P57" s="183" t="e" vm="6">
        <v>#VALUE!</v>
      </c>
      <c r="Q57" s="70">
        <v>8.5</v>
      </c>
      <c r="R57" s="68" t="s">
        <v>253</v>
      </c>
      <c r="S57" s="89"/>
      <c r="T57" s="84"/>
    </row>
    <row r="58" spans="1:20" ht="48" customHeight="1">
      <c r="A58" s="84"/>
      <c r="B58" s="88"/>
      <c r="C58" s="380"/>
      <c r="D58" s="77">
        <v>32</v>
      </c>
      <c r="E58" s="75" t="s">
        <v>357</v>
      </c>
      <c r="F58" s="76" t="s">
        <v>358</v>
      </c>
      <c r="G58" s="390">
        <v>0.2</v>
      </c>
      <c r="H58" s="391"/>
      <c r="I58" s="257" t="s">
        <v>356</v>
      </c>
      <c r="J58" s="83" t="s">
        <v>359</v>
      </c>
      <c r="K58" s="295"/>
      <c r="L58" s="195"/>
      <c r="M58" s="212"/>
      <c r="N58" s="213"/>
      <c r="O58" s="213"/>
      <c r="P58" s="178" t="e" vm="6">
        <v>#VALUE!</v>
      </c>
      <c r="Q58" s="67">
        <v>8.5</v>
      </c>
      <c r="R58" s="71" t="s">
        <v>253</v>
      </c>
      <c r="S58" s="89"/>
      <c r="T58" s="84"/>
    </row>
    <row r="59" spans="1:20" ht="48" customHeight="1">
      <c r="A59" s="84"/>
      <c r="B59" s="88"/>
      <c r="C59" s="380"/>
      <c r="D59" s="78">
        <v>33</v>
      </c>
      <c r="E59" s="75" t="s">
        <v>360</v>
      </c>
      <c r="F59" s="75" t="s">
        <v>361</v>
      </c>
      <c r="G59" s="390">
        <v>0.25</v>
      </c>
      <c r="H59" s="391"/>
      <c r="I59" s="83" t="s">
        <v>243</v>
      </c>
      <c r="J59" s="83" t="s">
        <v>257</v>
      </c>
      <c r="K59" s="108">
        <v>0.25</v>
      </c>
      <c r="L59" s="151"/>
      <c r="M59" s="81"/>
      <c r="N59" s="181"/>
      <c r="O59" s="181"/>
      <c r="P59" s="178" t="e" vm="6">
        <v>#VALUE!</v>
      </c>
      <c r="Q59" s="67">
        <v>8.5</v>
      </c>
      <c r="R59" s="71" t="s">
        <v>253</v>
      </c>
      <c r="S59" s="89"/>
      <c r="T59" s="84"/>
    </row>
    <row r="60" spans="1:20" ht="48" customHeight="1">
      <c r="A60" s="84"/>
      <c r="B60" s="88"/>
      <c r="C60" s="380"/>
      <c r="D60" s="78">
        <v>34</v>
      </c>
      <c r="E60" s="75" t="s">
        <v>362</v>
      </c>
      <c r="F60" s="75" t="s">
        <v>363</v>
      </c>
      <c r="G60" s="390">
        <v>0.3</v>
      </c>
      <c r="H60" s="391"/>
      <c r="I60" s="83" t="s">
        <v>243</v>
      </c>
      <c r="J60" s="83" t="s">
        <v>257</v>
      </c>
      <c r="K60" s="109">
        <v>0.68</v>
      </c>
      <c r="L60" s="196"/>
      <c r="M60" s="81"/>
      <c r="N60" s="181"/>
      <c r="O60" s="181"/>
      <c r="P60" s="178" t="e" vm="6">
        <v>#VALUE!</v>
      </c>
      <c r="Q60" s="67">
        <v>8.5</v>
      </c>
      <c r="R60" s="71" t="s">
        <v>253</v>
      </c>
      <c r="S60" s="89"/>
      <c r="T60" s="84"/>
    </row>
    <row r="61" spans="1:20" ht="48" customHeight="1">
      <c r="A61" s="84"/>
      <c r="B61" s="88"/>
      <c r="C61" s="380"/>
      <c r="D61" s="78">
        <v>35</v>
      </c>
      <c r="E61" s="75" t="s">
        <v>364</v>
      </c>
      <c r="F61" s="75" t="s">
        <v>365</v>
      </c>
      <c r="G61" s="354" t="s">
        <v>366</v>
      </c>
      <c r="H61" s="355"/>
      <c r="I61" s="83" t="s">
        <v>243</v>
      </c>
      <c r="J61" s="83" t="s">
        <v>244</v>
      </c>
      <c r="K61" s="110">
        <v>1</v>
      </c>
      <c r="L61" s="151"/>
      <c r="M61" s="81"/>
      <c r="N61" s="181"/>
      <c r="O61" s="181"/>
      <c r="P61" s="178" t="e" vm="6">
        <v>#VALUE!</v>
      </c>
      <c r="Q61" s="67">
        <v>8.5</v>
      </c>
      <c r="R61" s="71" t="s">
        <v>245</v>
      </c>
      <c r="S61" s="89"/>
      <c r="T61" s="84"/>
    </row>
    <row r="62" spans="1:20" ht="24" customHeight="1">
      <c r="A62" s="84"/>
      <c r="B62" s="88"/>
      <c r="C62" s="380"/>
      <c r="D62" s="385">
        <v>36</v>
      </c>
      <c r="E62" s="384" t="s">
        <v>367</v>
      </c>
      <c r="F62" s="76" t="s">
        <v>368</v>
      </c>
      <c r="G62" s="354" t="s">
        <v>369</v>
      </c>
      <c r="H62" s="355"/>
      <c r="I62" s="352" t="s">
        <v>356</v>
      </c>
      <c r="J62" s="352" t="s">
        <v>257</v>
      </c>
      <c r="K62" s="112" t="s">
        <v>253</v>
      </c>
      <c r="L62" s="147"/>
      <c r="M62" s="223"/>
      <c r="N62" s="184"/>
      <c r="O62" s="184"/>
      <c r="P62" s="331" t="e" vm="6">
        <v>#VALUE!</v>
      </c>
      <c r="Q62" s="337">
        <v>8.5</v>
      </c>
      <c r="R62" s="333" t="s">
        <v>253</v>
      </c>
      <c r="S62" s="89"/>
      <c r="T62" s="84"/>
    </row>
    <row r="63" spans="1:20" ht="24" customHeight="1">
      <c r="A63" s="84"/>
      <c r="B63" s="88"/>
      <c r="C63" s="380"/>
      <c r="D63" s="387"/>
      <c r="E63" s="384"/>
      <c r="F63" s="75" t="s">
        <v>370</v>
      </c>
      <c r="G63" s="354" t="s">
        <v>371</v>
      </c>
      <c r="H63" s="355"/>
      <c r="I63" s="352"/>
      <c r="J63" s="352"/>
      <c r="K63" s="108">
        <v>0.85</v>
      </c>
      <c r="L63" s="197"/>
      <c r="M63" s="164"/>
      <c r="N63" s="214"/>
      <c r="O63" s="214"/>
      <c r="P63" s="331"/>
      <c r="Q63" s="337"/>
      <c r="R63" s="335"/>
      <c r="S63" s="89"/>
      <c r="T63" s="84"/>
    </row>
    <row r="64" spans="1:20" ht="48" customHeight="1">
      <c r="A64" s="84"/>
      <c r="B64" s="88"/>
      <c r="C64" s="380"/>
      <c r="D64" s="78">
        <v>37</v>
      </c>
      <c r="E64" s="75" t="s">
        <v>372</v>
      </c>
      <c r="F64" s="75" t="s">
        <v>373</v>
      </c>
      <c r="G64" s="354" t="s">
        <v>374</v>
      </c>
      <c r="H64" s="355"/>
      <c r="I64" s="83" t="s">
        <v>243</v>
      </c>
      <c r="J64" s="83" t="s">
        <v>257</v>
      </c>
      <c r="K64" s="78" t="s">
        <v>375</v>
      </c>
      <c r="L64" s="151"/>
      <c r="M64" s="81"/>
      <c r="N64" s="181"/>
      <c r="O64" s="181"/>
      <c r="P64" s="178" t="e" vm="6">
        <v>#VALUE!</v>
      </c>
      <c r="Q64" s="67">
        <v>8.5</v>
      </c>
      <c r="R64" s="71" t="s">
        <v>253</v>
      </c>
      <c r="S64" s="89"/>
      <c r="T64" s="84"/>
    </row>
    <row r="65" spans="1:20" ht="48" customHeight="1">
      <c r="A65" s="84"/>
      <c r="B65" s="88"/>
      <c r="C65" s="380"/>
      <c r="D65" s="78">
        <v>38</v>
      </c>
      <c r="E65" s="75" t="s">
        <v>376</v>
      </c>
      <c r="F65" s="75" t="s">
        <v>377</v>
      </c>
      <c r="G65" s="390">
        <v>0.1</v>
      </c>
      <c r="H65" s="391"/>
      <c r="I65" s="83" t="s">
        <v>243</v>
      </c>
      <c r="J65" s="83" t="s">
        <v>257</v>
      </c>
      <c r="K65" s="108">
        <v>0.35</v>
      </c>
      <c r="L65" s="196"/>
      <c r="M65" s="81"/>
      <c r="N65" s="181"/>
      <c r="O65" s="181"/>
      <c r="P65" s="178" t="e" vm="6">
        <v>#VALUE!</v>
      </c>
      <c r="Q65" s="67">
        <v>8.5</v>
      </c>
      <c r="R65" s="71" t="s">
        <v>253</v>
      </c>
      <c r="S65" s="89"/>
      <c r="T65" s="84"/>
    </row>
    <row r="66" spans="1:20" ht="15" customHeight="1">
      <c r="A66" s="84"/>
      <c r="B66" s="88"/>
      <c r="C66" s="380"/>
      <c r="D66" s="385">
        <v>39</v>
      </c>
      <c r="E66" s="384" t="s">
        <v>378</v>
      </c>
      <c r="F66" s="76" t="s">
        <v>379</v>
      </c>
      <c r="G66" s="354" t="s">
        <v>338</v>
      </c>
      <c r="H66" s="355"/>
      <c r="I66" s="352" t="s">
        <v>243</v>
      </c>
      <c r="J66" s="352" t="s">
        <v>257</v>
      </c>
      <c r="K66" s="112" t="s">
        <v>253</v>
      </c>
      <c r="L66" s="147"/>
      <c r="M66" s="223"/>
      <c r="N66" s="184"/>
      <c r="O66" s="351" t="e" vm="8">
        <v>#VALUE!</v>
      </c>
      <c r="P66" s="350" t="e" vm="6">
        <v>#VALUE!</v>
      </c>
      <c r="Q66" s="337" t="s">
        <v>380</v>
      </c>
      <c r="R66" s="333" t="s">
        <v>253</v>
      </c>
      <c r="S66" s="89"/>
      <c r="T66" s="84"/>
    </row>
    <row r="67" spans="1:20" ht="15" customHeight="1">
      <c r="A67" s="84"/>
      <c r="B67" s="88"/>
      <c r="C67" s="380"/>
      <c r="D67" s="386"/>
      <c r="E67" s="384"/>
      <c r="F67" s="76" t="s">
        <v>381</v>
      </c>
      <c r="G67" s="354" t="s">
        <v>382</v>
      </c>
      <c r="H67" s="355"/>
      <c r="I67" s="352"/>
      <c r="J67" s="352"/>
      <c r="K67" s="112" t="s">
        <v>253</v>
      </c>
      <c r="L67" s="147"/>
      <c r="M67" s="163"/>
      <c r="N67" s="156"/>
      <c r="O67" s="351"/>
      <c r="P67" s="350"/>
      <c r="Q67" s="337"/>
      <c r="R67" s="334"/>
      <c r="S67" s="89"/>
      <c r="T67" s="84"/>
    </row>
    <row r="68" spans="1:20" ht="15" customHeight="1">
      <c r="A68" s="84"/>
      <c r="B68" s="88"/>
      <c r="C68" s="380"/>
      <c r="D68" s="386"/>
      <c r="E68" s="384"/>
      <c r="F68" s="75" t="s">
        <v>383</v>
      </c>
      <c r="G68" s="354" t="s">
        <v>384</v>
      </c>
      <c r="H68" s="355"/>
      <c r="I68" s="352"/>
      <c r="J68" s="352"/>
      <c r="K68" s="112" t="s">
        <v>253</v>
      </c>
      <c r="L68" s="147"/>
      <c r="M68" s="163"/>
      <c r="N68" s="156"/>
      <c r="O68" s="351"/>
      <c r="P68" s="350"/>
      <c r="Q68" s="337"/>
      <c r="R68" s="334"/>
      <c r="S68" s="89"/>
      <c r="T68" s="84"/>
    </row>
    <row r="69" spans="1:20" ht="15" customHeight="1">
      <c r="A69" s="84"/>
      <c r="B69" s="88"/>
      <c r="C69" s="380"/>
      <c r="D69" s="387"/>
      <c r="E69" s="384"/>
      <c r="F69" s="76" t="s">
        <v>385</v>
      </c>
      <c r="G69" s="354" t="s">
        <v>382</v>
      </c>
      <c r="H69" s="355"/>
      <c r="I69" s="352"/>
      <c r="J69" s="352"/>
      <c r="K69" s="112" t="s">
        <v>253</v>
      </c>
      <c r="L69" s="147"/>
      <c r="M69" s="164"/>
      <c r="N69" s="214"/>
      <c r="O69" s="351"/>
      <c r="P69" s="350"/>
      <c r="Q69" s="337"/>
      <c r="R69" s="335"/>
      <c r="S69" s="89"/>
      <c r="T69" s="84"/>
    </row>
    <row r="70" spans="1:20" ht="48" customHeight="1">
      <c r="A70" s="84"/>
      <c r="B70" s="88"/>
      <c r="C70" s="380"/>
      <c r="D70" s="77">
        <v>40</v>
      </c>
      <c r="E70" s="75" t="s">
        <v>386</v>
      </c>
      <c r="F70" s="75" t="s">
        <v>387</v>
      </c>
      <c r="G70" s="354" t="s">
        <v>388</v>
      </c>
      <c r="H70" s="355"/>
      <c r="I70" s="83" t="s">
        <v>243</v>
      </c>
      <c r="J70" s="83" t="s">
        <v>291</v>
      </c>
      <c r="K70" s="251" t="s">
        <v>389</v>
      </c>
      <c r="L70" s="196"/>
      <c r="M70" s="166" t="e" vm="4">
        <v>#VALUE!</v>
      </c>
      <c r="N70" s="172" t="e" vm="6">
        <v>#VALUE!</v>
      </c>
      <c r="O70" s="172" t="e" vm="9">
        <v>#VALUE!</v>
      </c>
      <c r="P70" s="210" t="e" vm="5">
        <v>#VALUE!</v>
      </c>
      <c r="Q70" s="67" t="s">
        <v>390</v>
      </c>
      <c r="R70" s="71" t="s">
        <v>253</v>
      </c>
      <c r="S70" s="89"/>
      <c r="T70" s="84"/>
    </row>
    <row r="71" spans="1:20" ht="48" customHeight="1">
      <c r="A71" s="84"/>
      <c r="B71" s="88"/>
      <c r="C71" s="380"/>
      <c r="D71" s="78">
        <v>41</v>
      </c>
      <c r="E71" s="75" t="s">
        <v>391</v>
      </c>
      <c r="F71" s="75" t="s">
        <v>392</v>
      </c>
      <c r="G71" s="354" t="s">
        <v>393</v>
      </c>
      <c r="H71" s="355"/>
      <c r="I71" s="83" t="s">
        <v>243</v>
      </c>
      <c r="J71" s="83" t="s">
        <v>291</v>
      </c>
      <c r="K71" s="78" t="s">
        <v>394</v>
      </c>
      <c r="L71" s="196"/>
      <c r="M71" s="166" t="e" vm="4">
        <v>#VALUE!</v>
      </c>
      <c r="N71" s="172" t="e" vm="6">
        <v>#VALUE!</v>
      </c>
      <c r="O71" s="172" t="e" vm="9">
        <v>#VALUE!</v>
      </c>
      <c r="P71" s="210" t="e" vm="5">
        <v>#VALUE!</v>
      </c>
      <c r="Q71" s="67" t="s">
        <v>395</v>
      </c>
      <c r="R71" s="71" t="s">
        <v>253</v>
      </c>
      <c r="S71" s="89"/>
      <c r="T71" s="84"/>
    </row>
    <row r="72" spans="1:20" ht="48" customHeight="1">
      <c r="A72" s="84"/>
      <c r="B72" s="88"/>
      <c r="C72" s="380"/>
      <c r="D72" s="78">
        <v>42</v>
      </c>
      <c r="E72" s="75" t="s">
        <v>396</v>
      </c>
      <c r="F72" s="75" t="s">
        <v>397</v>
      </c>
      <c r="G72" s="354" t="s">
        <v>398</v>
      </c>
      <c r="H72" s="355"/>
      <c r="I72" s="83" t="s">
        <v>243</v>
      </c>
      <c r="J72" s="83" t="s">
        <v>251</v>
      </c>
      <c r="K72" s="78" t="s">
        <v>253</v>
      </c>
      <c r="L72" s="151"/>
      <c r="M72" s="166" t="e" vm="4">
        <v>#VALUE!</v>
      </c>
      <c r="N72" s="172" t="e" vm="6">
        <v>#VALUE!</v>
      </c>
      <c r="O72" s="172" t="e" vm="9">
        <v>#VALUE!</v>
      </c>
      <c r="P72" s="210" t="e" vm="5">
        <v>#VALUE!</v>
      </c>
      <c r="Q72" s="67" t="s">
        <v>395</v>
      </c>
      <c r="R72" s="71" t="s">
        <v>253</v>
      </c>
      <c r="S72" s="89"/>
      <c r="T72" s="84"/>
    </row>
    <row r="73" spans="1:20" ht="48" customHeight="1">
      <c r="A73" s="84"/>
      <c r="B73" s="88"/>
      <c r="C73" s="380"/>
      <c r="D73" s="77">
        <v>43</v>
      </c>
      <c r="E73" s="75" t="s">
        <v>399</v>
      </c>
      <c r="F73" s="75" t="s">
        <v>400</v>
      </c>
      <c r="G73" s="354" t="s">
        <v>401</v>
      </c>
      <c r="H73" s="355"/>
      <c r="I73" s="83" t="s">
        <v>356</v>
      </c>
      <c r="J73" s="83" t="s">
        <v>291</v>
      </c>
      <c r="K73" s="251" t="s">
        <v>402</v>
      </c>
      <c r="L73" s="197"/>
      <c r="M73" s="166"/>
      <c r="N73" s="167"/>
      <c r="O73" s="167"/>
      <c r="P73" s="178" t="e" vm="6">
        <v>#VALUE!</v>
      </c>
      <c r="Q73" s="67" t="s">
        <v>403</v>
      </c>
      <c r="R73" s="71" t="s">
        <v>253</v>
      </c>
      <c r="S73" s="89"/>
      <c r="T73" s="84"/>
    </row>
    <row r="74" spans="1:20" ht="48" customHeight="1">
      <c r="A74" s="84"/>
      <c r="B74" s="88"/>
      <c r="C74" s="380"/>
      <c r="D74" s="77">
        <v>44</v>
      </c>
      <c r="E74" s="75" t="s">
        <v>404</v>
      </c>
      <c r="F74" s="75" t="s">
        <v>405</v>
      </c>
      <c r="G74" s="390" t="s">
        <v>237</v>
      </c>
      <c r="H74" s="391"/>
      <c r="I74" s="129" t="s">
        <v>232</v>
      </c>
      <c r="J74" s="129" t="s">
        <v>233</v>
      </c>
      <c r="K74" s="132"/>
      <c r="L74" s="198"/>
      <c r="M74" s="212"/>
      <c r="N74" s="181" t="e" vm="1">
        <v>#VALUE!</v>
      </c>
      <c r="O74" s="242" t="e" vm="2">
        <v>#VALUE!</v>
      </c>
      <c r="P74" s="179" t="e" vm="3">
        <v>#VALUE!</v>
      </c>
      <c r="Q74" s="67" t="s">
        <v>406</v>
      </c>
      <c r="R74" s="71" t="s">
        <v>235</v>
      </c>
      <c r="S74" s="89"/>
      <c r="T74" s="84"/>
    </row>
    <row r="75" spans="1:20" ht="48" customHeight="1" thickBot="1">
      <c r="A75" s="84"/>
      <c r="B75" s="88"/>
      <c r="C75" s="381"/>
      <c r="D75" s="103">
        <v>45</v>
      </c>
      <c r="E75" s="80" t="s">
        <v>407</v>
      </c>
      <c r="F75" s="79" t="s">
        <v>408</v>
      </c>
      <c r="G75" s="392" t="s">
        <v>398</v>
      </c>
      <c r="H75" s="393"/>
      <c r="I75" s="246" t="s">
        <v>243</v>
      </c>
      <c r="J75" s="246" t="s">
        <v>291</v>
      </c>
      <c r="K75" s="104" t="s">
        <v>253</v>
      </c>
      <c r="L75" s="193"/>
      <c r="M75" s="97"/>
      <c r="N75" s="182"/>
      <c r="O75" s="182" t="e" vm="3">
        <v>#VALUE!</v>
      </c>
      <c r="P75" s="180" t="e" vm="10">
        <v>#VALUE!</v>
      </c>
      <c r="Q75" s="69" t="s">
        <v>409</v>
      </c>
      <c r="R75" s="72" t="s">
        <v>253</v>
      </c>
      <c r="S75" s="89"/>
      <c r="T75" s="84"/>
    </row>
    <row r="76" spans="1:20" ht="48" customHeight="1">
      <c r="A76" s="84"/>
      <c r="B76" s="88"/>
      <c r="C76" s="379" t="s">
        <v>410</v>
      </c>
      <c r="D76" s="102">
        <v>46</v>
      </c>
      <c r="E76" s="74" t="s">
        <v>411</v>
      </c>
      <c r="F76" s="74" t="s">
        <v>412</v>
      </c>
      <c r="G76" s="382" t="s">
        <v>413</v>
      </c>
      <c r="H76" s="383"/>
      <c r="I76" s="91" t="s">
        <v>243</v>
      </c>
      <c r="J76" s="91" t="s">
        <v>297</v>
      </c>
      <c r="K76" s="111" t="s">
        <v>414</v>
      </c>
      <c r="L76" s="199"/>
      <c r="M76" s="164"/>
      <c r="N76" s="214"/>
      <c r="O76" s="170" t="e" vm="3">
        <v>#VALUE!</v>
      </c>
      <c r="P76" s="165" t="e" vm="10">
        <v>#VALUE!</v>
      </c>
      <c r="Q76" s="70" t="s">
        <v>409</v>
      </c>
      <c r="R76" s="68" t="s">
        <v>245</v>
      </c>
      <c r="S76" s="89"/>
      <c r="T76" s="84"/>
    </row>
    <row r="77" spans="1:20" ht="12" customHeight="1">
      <c r="A77" s="84"/>
      <c r="B77" s="88"/>
      <c r="C77" s="380"/>
      <c r="D77" s="78">
        <v>47</v>
      </c>
      <c r="E77" s="75" t="s">
        <v>415</v>
      </c>
      <c r="F77" s="384" t="s">
        <v>416</v>
      </c>
      <c r="G77" s="365" t="s">
        <v>417</v>
      </c>
      <c r="H77" s="366"/>
      <c r="I77" s="106" t="s">
        <v>243</v>
      </c>
      <c r="J77" s="83" t="s">
        <v>297</v>
      </c>
      <c r="K77" s="112" t="s">
        <v>418</v>
      </c>
      <c r="L77" s="200"/>
      <c r="M77" s="221"/>
      <c r="N77" s="222"/>
      <c r="O77" s="330" t="e" vm="3">
        <v>#VALUE!</v>
      </c>
      <c r="P77" s="353" t="e" vm="10">
        <v>#VALUE!</v>
      </c>
      <c r="Q77" s="67" t="s">
        <v>409</v>
      </c>
      <c r="R77" s="71" t="s">
        <v>245</v>
      </c>
      <c r="S77" s="89"/>
      <c r="T77" s="84"/>
    </row>
    <row r="78" spans="1:20" ht="12" customHeight="1">
      <c r="A78" s="84"/>
      <c r="B78" s="88"/>
      <c r="C78" s="380"/>
      <c r="D78" s="385">
        <v>48</v>
      </c>
      <c r="E78" s="384" t="s">
        <v>419</v>
      </c>
      <c r="F78" s="384"/>
      <c r="G78" s="367" t="s">
        <v>420</v>
      </c>
      <c r="H78" s="368"/>
      <c r="I78" s="352" t="s">
        <v>243</v>
      </c>
      <c r="J78" s="352" t="s">
        <v>244</v>
      </c>
      <c r="K78" s="373" t="s">
        <v>418</v>
      </c>
      <c r="L78" s="374"/>
      <c r="M78" s="206"/>
      <c r="N78" s="158"/>
      <c r="O78" s="330"/>
      <c r="P78" s="353"/>
      <c r="Q78" s="337" t="s">
        <v>409</v>
      </c>
      <c r="R78" s="333" t="s">
        <v>245</v>
      </c>
      <c r="S78" s="89"/>
      <c r="T78" s="84"/>
    </row>
    <row r="79" spans="1:20" ht="12" customHeight="1">
      <c r="A79" s="84"/>
      <c r="B79" s="88"/>
      <c r="C79" s="380"/>
      <c r="D79" s="386"/>
      <c r="E79" s="384"/>
      <c r="F79" s="384"/>
      <c r="G79" s="369"/>
      <c r="H79" s="370"/>
      <c r="I79" s="352"/>
      <c r="J79" s="352"/>
      <c r="K79" s="373"/>
      <c r="L79" s="374"/>
      <c r="M79" s="206"/>
      <c r="N79" s="158"/>
      <c r="O79" s="330"/>
      <c r="P79" s="353"/>
      <c r="Q79" s="337"/>
      <c r="R79" s="334"/>
      <c r="S79" s="89"/>
      <c r="T79" s="84"/>
    </row>
    <row r="80" spans="1:20" ht="12" customHeight="1">
      <c r="A80" s="84"/>
      <c r="B80" s="88"/>
      <c r="C80" s="380"/>
      <c r="D80" s="387"/>
      <c r="E80" s="384"/>
      <c r="F80" s="384"/>
      <c r="G80" s="371"/>
      <c r="H80" s="372"/>
      <c r="I80" s="352"/>
      <c r="J80" s="352"/>
      <c r="K80" s="373"/>
      <c r="L80" s="374"/>
      <c r="M80" s="206"/>
      <c r="N80" s="158"/>
      <c r="O80" s="330"/>
      <c r="P80" s="353"/>
      <c r="Q80" s="337"/>
      <c r="R80" s="335"/>
      <c r="S80" s="89"/>
      <c r="T80" s="84"/>
    </row>
    <row r="81" spans="1:20" ht="12" customHeight="1">
      <c r="A81" s="84"/>
      <c r="B81" s="88"/>
      <c r="C81" s="380"/>
      <c r="D81" s="78">
        <v>49</v>
      </c>
      <c r="E81" s="75" t="s">
        <v>421</v>
      </c>
      <c r="F81" s="384"/>
      <c r="G81" s="365" t="s">
        <v>417</v>
      </c>
      <c r="H81" s="366"/>
      <c r="I81" s="106" t="s">
        <v>243</v>
      </c>
      <c r="J81" s="83" t="s">
        <v>244</v>
      </c>
      <c r="K81" s="112" t="s">
        <v>418</v>
      </c>
      <c r="L81" s="200"/>
      <c r="M81" s="219"/>
      <c r="N81" s="220"/>
      <c r="O81" s="330"/>
      <c r="P81" s="353"/>
      <c r="Q81" s="67" t="s">
        <v>409</v>
      </c>
      <c r="R81" s="71" t="s">
        <v>245</v>
      </c>
      <c r="S81" s="89"/>
      <c r="T81" s="84"/>
    </row>
    <row r="82" spans="1:20" ht="48" customHeight="1">
      <c r="A82" s="84"/>
      <c r="B82" s="88"/>
      <c r="C82" s="380"/>
      <c r="D82" s="78">
        <v>50</v>
      </c>
      <c r="E82" s="75" t="s">
        <v>422</v>
      </c>
      <c r="F82" s="75" t="s">
        <v>423</v>
      </c>
      <c r="G82" s="354" t="s">
        <v>424</v>
      </c>
      <c r="H82" s="355"/>
      <c r="I82" s="83" t="s">
        <v>243</v>
      </c>
      <c r="J82" s="83" t="s">
        <v>244</v>
      </c>
      <c r="K82" s="108">
        <v>1</v>
      </c>
      <c r="L82" s="200"/>
      <c r="M82" s="212"/>
      <c r="N82" s="213"/>
      <c r="O82" s="181" t="e" vm="3">
        <v>#VALUE!</v>
      </c>
      <c r="P82" s="179" t="e" vm="10">
        <v>#VALUE!</v>
      </c>
      <c r="Q82" s="67" t="s">
        <v>409</v>
      </c>
      <c r="R82" s="71" t="s">
        <v>245</v>
      </c>
      <c r="S82" s="89"/>
      <c r="T82" s="84"/>
    </row>
    <row r="83" spans="1:20" ht="48" customHeight="1">
      <c r="A83" s="84"/>
      <c r="B83" s="88"/>
      <c r="C83" s="380"/>
      <c r="D83" s="78">
        <v>51</v>
      </c>
      <c r="E83" s="75" t="s">
        <v>425</v>
      </c>
      <c r="F83" s="75" t="s">
        <v>426</v>
      </c>
      <c r="G83" s="354" t="s">
        <v>427</v>
      </c>
      <c r="H83" s="355"/>
      <c r="I83" s="83" t="s">
        <v>243</v>
      </c>
      <c r="J83" s="83" t="s">
        <v>244</v>
      </c>
      <c r="K83" s="266"/>
      <c r="L83" s="201"/>
      <c r="M83" s="166"/>
      <c r="N83" s="167"/>
      <c r="O83" s="181" t="e" vm="3">
        <v>#VALUE!</v>
      </c>
      <c r="P83" s="179" t="e" vm="10">
        <v>#VALUE!</v>
      </c>
      <c r="Q83" s="67" t="s">
        <v>409</v>
      </c>
      <c r="R83" s="71" t="s">
        <v>253</v>
      </c>
      <c r="S83" s="89"/>
      <c r="T83" s="84"/>
    </row>
    <row r="84" spans="1:20" ht="48" customHeight="1">
      <c r="A84" s="84"/>
      <c r="B84" s="88"/>
      <c r="C84" s="380"/>
      <c r="D84" s="78">
        <v>52</v>
      </c>
      <c r="E84" s="75" t="s">
        <v>428</v>
      </c>
      <c r="F84" s="75" t="s">
        <v>429</v>
      </c>
      <c r="G84" s="354" t="s">
        <v>417</v>
      </c>
      <c r="H84" s="355"/>
      <c r="I84" s="83">
        <v>2024</v>
      </c>
      <c r="J84" s="83" t="s">
        <v>244</v>
      </c>
      <c r="K84" s="266"/>
      <c r="L84" s="191"/>
      <c r="M84" s="209"/>
      <c r="N84" s="176"/>
      <c r="O84" s="181" t="e" vm="3">
        <v>#VALUE!</v>
      </c>
      <c r="P84" s="179" t="e" vm="10">
        <v>#VALUE!</v>
      </c>
      <c r="Q84" s="67" t="s">
        <v>409</v>
      </c>
      <c r="R84" s="71" t="s">
        <v>245</v>
      </c>
      <c r="S84" s="89"/>
      <c r="T84" s="84"/>
    </row>
    <row r="85" spans="1:20" ht="15.95" customHeight="1">
      <c r="A85" s="84"/>
      <c r="B85" s="98"/>
      <c r="C85" s="380"/>
      <c r="D85" s="385">
        <v>53</v>
      </c>
      <c r="E85" s="384" t="s">
        <v>430</v>
      </c>
      <c r="F85" s="75" t="s">
        <v>431</v>
      </c>
      <c r="G85" s="354" t="s">
        <v>432</v>
      </c>
      <c r="H85" s="355"/>
      <c r="I85" s="352" t="s">
        <v>243</v>
      </c>
      <c r="J85" s="352" t="s">
        <v>291</v>
      </c>
      <c r="K85" s="376" t="s">
        <v>433</v>
      </c>
      <c r="L85" s="348"/>
      <c r="M85" s="82"/>
      <c r="N85" s="171"/>
      <c r="O85" s="330" t="e" vm="3">
        <v>#VALUE!</v>
      </c>
      <c r="P85" s="331" t="e" vm="10">
        <v>#VALUE!</v>
      </c>
      <c r="Q85" s="337" t="s">
        <v>409</v>
      </c>
      <c r="R85" s="333" t="s">
        <v>253</v>
      </c>
      <c r="S85" s="89"/>
      <c r="T85" s="84"/>
    </row>
    <row r="86" spans="1:20" ht="15.95" customHeight="1">
      <c r="A86" s="84"/>
      <c r="B86" s="98"/>
      <c r="C86" s="380"/>
      <c r="D86" s="386"/>
      <c r="E86" s="384"/>
      <c r="F86" s="75" t="s">
        <v>434</v>
      </c>
      <c r="G86" s="354"/>
      <c r="H86" s="355"/>
      <c r="I86" s="352"/>
      <c r="J86" s="352"/>
      <c r="K86" s="376"/>
      <c r="L86" s="348"/>
      <c r="M86" s="205"/>
      <c r="N86" s="157"/>
      <c r="O86" s="330"/>
      <c r="P86" s="331"/>
      <c r="Q86" s="337"/>
      <c r="R86" s="334"/>
      <c r="S86" s="89"/>
      <c r="T86" s="84"/>
    </row>
    <row r="87" spans="1:20" ht="15.95" customHeight="1">
      <c r="A87" s="84"/>
      <c r="B87" s="88"/>
      <c r="C87" s="380"/>
      <c r="D87" s="387"/>
      <c r="E87" s="384"/>
      <c r="F87" s="75" t="s">
        <v>435</v>
      </c>
      <c r="G87" s="354"/>
      <c r="H87" s="355"/>
      <c r="I87" s="352"/>
      <c r="J87" s="352"/>
      <c r="K87" s="376"/>
      <c r="L87" s="348"/>
      <c r="M87" s="152"/>
      <c r="N87" s="170"/>
      <c r="O87" s="330"/>
      <c r="P87" s="331"/>
      <c r="Q87" s="337"/>
      <c r="R87" s="335"/>
      <c r="S87" s="89"/>
      <c r="T87" s="84"/>
    </row>
    <row r="88" spans="1:20" ht="48" customHeight="1" thickBot="1">
      <c r="A88" s="84"/>
      <c r="B88" s="88"/>
      <c r="C88" s="381"/>
      <c r="D88" s="104">
        <v>54</v>
      </c>
      <c r="E88" s="80" t="s">
        <v>436</v>
      </c>
      <c r="F88" s="80" t="s">
        <v>437</v>
      </c>
      <c r="G88" s="356" t="s">
        <v>438</v>
      </c>
      <c r="H88" s="357"/>
      <c r="I88" s="246" t="s">
        <v>243</v>
      </c>
      <c r="J88" s="246" t="s">
        <v>251</v>
      </c>
      <c r="K88" s="249" t="s">
        <v>439</v>
      </c>
      <c r="L88" s="202"/>
      <c r="M88" s="97"/>
      <c r="N88" s="182"/>
      <c r="O88" s="182" t="e" vm="3">
        <v>#VALUE!</v>
      </c>
      <c r="P88" s="180" t="e" vm="10">
        <v>#VALUE!</v>
      </c>
      <c r="Q88" s="69" t="s">
        <v>409</v>
      </c>
      <c r="R88" s="72" t="s">
        <v>253</v>
      </c>
      <c r="S88" s="89"/>
      <c r="T88" s="84"/>
    </row>
    <row r="89" spans="1:20" ht="15.75" thickBot="1">
      <c r="A89" s="84"/>
      <c r="B89" s="99"/>
      <c r="C89" s="100"/>
      <c r="D89" s="100"/>
      <c r="E89" s="100"/>
      <c r="F89" s="100"/>
      <c r="G89" s="100"/>
      <c r="H89" s="100"/>
      <c r="I89" s="100"/>
      <c r="J89" s="100"/>
      <c r="K89" s="100"/>
      <c r="L89" s="100"/>
      <c r="M89" s="100"/>
      <c r="N89" s="100"/>
      <c r="O89" s="100"/>
      <c r="P89" s="100"/>
      <c r="Q89" s="100"/>
      <c r="R89" s="100"/>
      <c r="S89" s="101"/>
      <c r="T89" s="84"/>
    </row>
    <row r="90" spans="1:20" ht="12" customHeight="1">
      <c r="A90" s="84"/>
      <c r="B90" s="84"/>
      <c r="C90" s="84"/>
      <c r="D90" s="84"/>
      <c r="E90" s="84"/>
      <c r="F90" s="84"/>
      <c r="G90" s="84"/>
      <c r="H90" s="84"/>
      <c r="I90" s="84"/>
      <c r="J90" s="84"/>
      <c r="K90" s="84"/>
      <c r="L90" s="84"/>
      <c r="M90" s="84"/>
      <c r="N90" s="84"/>
      <c r="O90" s="84"/>
      <c r="P90" s="84"/>
      <c r="Q90" s="84"/>
      <c r="R90" s="84"/>
      <c r="S90" s="84"/>
      <c r="T90" s="84"/>
    </row>
    <row r="91" spans="1:20" ht="12" hidden="1" customHeight="1"/>
  </sheetData>
  <mergeCells count="233">
    <mergeCell ref="F36:F37"/>
    <mergeCell ref="G36:H37"/>
    <mergeCell ref="I36:I37"/>
    <mergeCell ref="J36:J37"/>
    <mergeCell ref="K36:K37"/>
    <mergeCell ref="L36:L37"/>
    <mergeCell ref="R36:R37"/>
    <mergeCell ref="Q36:Q37"/>
    <mergeCell ref="P5:Q5"/>
    <mergeCell ref="P6:Q6"/>
    <mergeCell ref="P7:Q7"/>
    <mergeCell ref="M9:P11"/>
    <mergeCell ref="O12:O13"/>
    <mergeCell ref="M12:M13"/>
    <mergeCell ref="N12:N13"/>
    <mergeCell ref="R15:R17"/>
    <mergeCell ref="R9:R11"/>
    <mergeCell ref="G9:H11"/>
    <mergeCell ref="G14:H14"/>
    <mergeCell ref="G15:H15"/>
    <mergeCell ref="G16:H16"/>
    <mergeCell ref="G18:H18"/>
    <mergeCell ref="G19:G21"/>
    <mergeCell ref="Q25:Q26"/>
    <mergeCell ref="E5:E6"/>
    <mergeCell ref="G81:H81"/>
    <mergeCell ref="D47:D48"/>
    <mergeCell ref="C23:C31"/>
    <mergeCell ref="K53:K54"/>
    <mergeCell ref="L53:L54"/>
    <mergeCell ref="I12:I13"/>
    <mergeCell ref="K12:K13"/>
    <mergeCell ref="L12:L13"/>
    <mergeCell ref="I49:I50"/>
    <mergeCell ref="J49:J50"/>
    <mergeCell ref="D55:D56"/>
    <mergeCell ref="J47:J48"/>
    <mergeCell ref="D53:D54"/>
    <mergeCell ref="J53:J54"/>
    <mergeCell ref="E55:E56"/>
    <mergeCell ref="G55:H55"/>
    <mergeCell ref="I55:I56"/>
    <mergeCell ref="J55:J56"/>
    <mergeCell ref="G56:H56"/>
    <mergeCell ref="C12:C22"/>
    <mergeCell ref="C9:C11"/>
    <mergeCell ref="G13:H13"/>
    <mergeCell ref="D15:D17"/>
    <mergeCell ref="P4:Q4"/>
    <mergeCell ref="E23:E24"/>
    <mergeCell ref="J19:J21"/>
    <mergeCell ref="D19:D21"/>
    <mergeCell ref="G23:H23"/>
    <mergeCell ref="G24:H24"/>
    <mergeCell ref="E25:E26"/>
    <mergeCell ref="G25:H25"/>
    <mergeCell ref="G26:H26"/>
    <mergeCell ref="D25:D26"/>
    <mergeCell ref="J25:J26"/>
    <mergeCell ref="D23:D24"/>
    <mergeCell ref="J23:J24"/>
    <mergeCell ref="F19:F21"/>
    <mergeCell ref="E19:E21"/>
    <mergeCell ref="D12:D13"/>
    <mergeCell ref="E9:E11"/>
    <mergeCell ref="F9:F11"/>
    <mergeCell ref="D9:D11"/>
    <mergeCell ref="E12:E13"/>
    <mergeCell ref="J12:J13"/>
    <mergeCell ref="G22:H22"/>
    <mergeCell ref="J9:J11"/>
    <mergeCell ref="G12:H12"/>
    <mergeCell ref="J38:J39"/>
    <mergeCell ref="E15:E17"/>
    <mergeCell ref="G17:H17"/>
    <mergeCell ref="I15:I17"/>
    <mergeCell ref="J15:J17"/>
    <mergeCell ref="Q9:Q11"/>
    <mergeCell ref="Q12:Q13"/>
    <mergeCell ref="I19:I21"/>
    <mergeCell ref="I23:I24"/>
    <mergeCell ref="I25:I26"/>
    <mergeCell ref="L19:L21"/>
    <mergeCell ref="P12:P13"/>
    <mergeCell ref="N15:N17"/>
    <mergeCell ref="O15:O17"/>
    <mergeCell ref="P15:P17"/>
    <mergeCell ref="P19:P21"/>
    <mergeCell ref="O19:O21"/>
    <mergeCell ref="N19:N21"/>
    <mergeCell ref="O23:O24"/>
    <mergeCell ref="P23:P24"/>
    <mergeCell ref="O25:O26"/>
    <mergeCell ref="P25:P26"/>
    <mergeCell ref="K19:K21"/>
    <mergeCell ref="Q19:Q21"/>
    <mergeCell ref="G43:H43"/>
    <mergeCell ref="I44:I46"/>
    <mergeCell ref="G27:H27"/>
    <mergeCell ref="G28:H28"/>
    <mergeCell ref="G29:H29"/>
    <mergeCell ref="G30:H30"/>
    <mergeCell ref="G31:H31"/>
    <mergeCell ref="I38:I39"/>
    <mergeCell ref="G40:H40"/>
    <mergeCell ref="G41:H41"/>
    <mergeCell ref="C32:C56"/>
    <mergeCell ref="G32:H32"/>
    <mergeCell ref="G33:H33"/>
    <mergeCell ref="G34:H34"/>
    <mergeCell ref="G35:H35"/>
    <mergeCell ref="D38:D39"/>
    <mergeCell ref="F38:F39"/>
    <mergeCell ref="G38:H39"/>
    <mergeCell ref="E47:E48"/>
    <mergeCell ref="G47:H47"/>
    <mergeCell ref="G48:H48"/>
    <mergeCell ref="D49:D50"/>
    <mergeCell ref="E49:E50"/>
    <mergeCell ref="G49:H49"/>
    <mergeCell ref="G50:H50"/>
    <mergeCell ref="G51:H51"/>
    <mergeCell ref="G52:H52"/>
    <mergeCell ref="E53:E54"/>
    <mergeCell ref="D44:D46"/>
    <mergeCell ref="E44:E46"/>
    <mergeCell ref="G44:H44"/>
    <mergeCell ref="D36:D37"/>
    <mergeCell ref="E36:E37"/>
    <mergeCell ref="G42:H42"/>
    <mergeCell ref="J44:J46"/>
    <mergeCell ref="F45:F46"/>
    <mergeCell ref="G45:H46"/>
    <mergeCell ref="D62:D63"/>
    <mergeCell ref="E62:E63"/>
    <mergeCell ref="G62:H62"/>
    <mergeCell ref="I62:I63"/>
    <mergeCell ref="G63:H63"/>
    <mergeCell ref="G53:H53"/>
    <mergeCell ref="G54:H54"/>
    <mergeCell ref="I47:I48"/>
    <mergeCell ref="I53:I54"/>
    <mergeCell ref="C76:C88"/>
    <mergeCell ref="G76:H76"/>
    <mergeCell ref="F77:F81"/>
    <mergeCell ref="D78:D80"/>
    <mergeCell ref="E78:E80"/>
    <mergeCell ref="D85:D87"/>
    <mergeCell ref="E85:E87"/>
    <mergeCell ref="G85:H87"/>
    <mergeCell ref="C57:C75"/>
    <mergeCell ref="G57:H57"/>
    <mergeCell ref="G58:H58"/>
    <mergeCell ref="G59:H59"/>
    <mergeCell ref="G60:H60"/>
    <mergeCell ref="D66:D69"/>
    <mergeCell ref="E66:E69"/>
    <mergeCell ref="G66:H66"/>
    <mergeCell ref="G65:H65"/>
    <mergeCell ref="G72:H72"/>
    <mergeCell ref="G73:H73"/>
    <mergeCell ref="G74:H74"/>
    <mergeCell ref="G75:H75"/>
    <mergeCell ref="G67:H67"/>
    <mergeCell ref="G68:H68"/>
    <mergeCell ref="G69:H69"/>
    <mergeCell ref="G70:H70"/>
    <mergeCell ref="G71:H71"/>
    <mergeCell ref="G88:H88"/>
    <mergeCell ref="K9:L10"/>
    <mergeCell ref="I9:I11"/>
    <mergeCell ref="G77:H77"/>
    <mergeCell ref="G78:H80"/>
    <mergeCell ref="I78:I80"/>
    <mergeCell ref="J78:J80"/>
    <mergeCell ref="K78:K80"/>
    <mergeCell ref="L78:L80"/>
    <mergeCell ref="G82:H82"/>
    <mergeCell ref="G83:H83"/>
    <mergeCell ref="G84:H84"/>
    <mergeCell ref="J62:J63"/>
    <mergeCell ref="J66:J69"/>
    <mergeCell ref="G61:H61"/>
    <mergeCell ref="K38:K39"/>
    <mergeCell ref="L38:L39"/>
    <mergeCell ref="G64:H64"/>
    <mergeCell ref="L45:L46"/>
    <mergeCell ref="I85:I87"/>
    <mergeCell ref="J85:J87"/>
    <mergeCell ref="K85:K87"/>
    <mergeCell ref="L85:L87"/>
    <mergeCell ref="O49:O50"/>
    <mergeCell ref="P49:P50"/>
    <mergeCell ref="P53:P54"/>
    <mergeCell ref="P55:P56"/>
    <mergeCell ref="P62:P63"/>
    <mergeCell ref="P66:P69"/>
    <mergeCell ref="O66:O69"/>
    <mergeCell ref="I66:I69"/>
    <mergeCell ref="O85:O87"/>
    <mergeCell ref="P85:P87"/>
    <mergeCell ref="O77:O81"/>
    <mergeCell ref="P77:P81"/>
    <mergeCell ref="R12:R13"/>
    <mergeCell ref="R19:R21"/>
    <mergeCell ref="R23:R24"/>
    <mergeCell ref="R25:R26"/>
    <mergeCell ref="R38:R39"/>
    <mergeCell ref="R44:R46"/>
    <mergeCell ref="Q44:Q46"/>
    <mergeCell ref="Q15:Q17"/>
    <mergeCell ref="Q38:Q39"/>
    <mergeCell ref="Q23:Q24"/>
    <mergeCell ref="O38:O39"/>
    <mergeCell ref="P38:P39"/>
    <mergeCell ref="P44:P46"/>
    <mergeCell ref="P47:P48"/>
    <mergeCell ref="R85:R87"/>
    <mergeCell ref="R78:R80"/>
    <mergeCell ref="R47:R48"/>
    <mergeCell ref="R49:R50"/>
    <mergeCell ref="R53:R54"/>
    <mergeCell ref="R55:R56"/>
    <mergeCell ref="R62:R63"/>
    <mergeCell ref="R66:R69"/>
    <mergeCell ref="Q78:Q80"/>
    <mergeCell ref="Q85:Q87"/>
    <mergeCell ref="Q66:Q69"/>
    <mergeCell ref="Q62:Q63"/>
    <mergeCell ref="Q55:Q56"/>
    <mergeCell ref="Q53:Q54"/>
    <mergeCell ref="Q49:Q50"/>
    <mergeCell ref="Q47:Q48"/>
  </mergeCells>
  <conditionalFormatting sqref="R12:R15 R18:R36 R38:R88">
    <cfRule type="containsText" dxfId="2" priority="1" operator="containsText" text="Complete">
      <formula>NOT(ISERROR(SEARCH("Complete",R12)))</formula>
    </cfRule>
    <cfRule type="containsText" dxfId="1" priority="2" operator="containsText" text="In Progress">
      <formula>NOT(ISERROR(SEARCH("In Progress",R12)))</formula>
    </cfRule>
    <cfRule type="containsText" dxfId="0" priority="3" operator="containsText" text="Live at handover">
      <formula>NOT(ISERROR(SEARCH("Live at handover",R12)))</formula>
    </cfRule>
  </conditionalFormatting>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imdocumentstatus xmlns="9c00ae79-9098-424e-ab0b-dfc8e10e3740">Unapproved</timdocumentstatus>
    <hfea21f1c0f64ac5af21a476816ce23a xmlns="cfa083d6-6590-49c1-994f-47f875aff177">
      <Terms xmlns="http://schemas.microsoft.com/office/infopath/2007/PartnerControls">
        <TermInfo xmlns="http://schemas.microsoft.com/office/infopath/2007/PartnerControls">
          <TermName xmlns="http://schemas.microsoft.com/office/infopath/2007/PartnerControls">ZZ - General</TermName>
          <TermId xmlns="http://schemas.microsoft.com/office/infopath/2007/PartnerControls">7a0c2e1c-d51b-4034-83be-2410cb5346f5</TermId>
        </TermInfo>
      </Terms>
    </hfea21f1c0f64ac5af21a476816ce23a>
    <Review_x0020__x0026__x0020_Approval_x0020_Workflow xmlns="5d03ef59-066f-4023-a8e5-4b713ceafe27">
      <Url xsi:nil="true"/>
      <Description xsi:nil="true"/>
    </Review_x0020__x0026__x0020_Approval_x0020_Workflow>
    <lcf76f155ced4ddcb4097134ff3c332f xmlns="5d03ef59-066f-4023-a8e5-4b713ceafe27">
      <Terms xmlns="http://schemas.microsoft.com/office/infopath/2007/PartnerControls"/>
    </lcf76f155ced4ddcb4097134ff3c332f>
    <timfinancialperiod xmlns="9ff05c8d-5426-455c-af20-3622f3ff9163" xsi:nil="true"/>
    <timdocumentreference xmlns="cfa083d6-6590-49c1-994f-47f875aff177">2200-TDWAY-TTTUN-990-ZZ-ZZ-774139</timdocumentreference>
    <timprotectivemarking xmlns="cfa083d6-6590-49c1-994f-47f875aff177">Official</timprotectivemarking>
    <timtheirdocumentreference xmlns="9c00ae79-9098-424e-ab0b-dfc8e10e3740" xsi:nil="true"/>
    <timfinancialcategory xmlns="9ff05c8d-5426-455c-af20-3622f3ff9163" xsi:nil="true"/>
    <timlegacydocumentreference xmlns="9c00ae79-9098-424e-ab0b-dfc8e10e3740" xsi:nil="true"/>
    <TaxKeywordTaxHTField xmlns="9ff05c8d-5426-455c-af20-3622f3ff9163">
      <Terms xmlns="http://schemas.microsoft.com/office/infopath/2007/PartnerControls"/>
    </TaxKeywordTaxHTField>
    <timrevision xmlns="9c00ae79-9098-424e-ab0b-dfc8e10e3740">P1.150</timrevision>
    <timdocumenttransferid xmlns="9c00ae79-9098-424e-ab0b-dfc8e10e3740" xsi:nil="true"/>
    <f1664c40b57147c1b80e2e72acc7962b xmlns="cfa083d6-6590-49c1-994f-47f875aff177">
      <Terms xmlns="http://schemas.microsoft.com/office/infopath/2007/PartnerControls">
        <TermInfo xmlns="http://schemas.microsoft.com/office/infopath/2007/PartnerControls">
          <TermName xmlns="http://schemas.microsoft.com/office/infopath/2007/PartnerControls">TDWAY - Tideway</TermName>
          <TermId xmlns="http://schemas.microsoft.com/office/infopath/2007/PartnerControls">aa33dab6-248c-4583-929d-1cbcb55b66e5</TermId>
        </TermInfo>
      </Terms>
    </f1664c40b57147c1b80e2e72acc7962b>
    <timfinancialaudience xmlns="9ff05c8d-5426-455c-af20-3622f3ff9163" xsi:nil="true"/>
    <d2ad30a83ca04506b245b2476208bf8c xmlns="9c00ae79-9098-424e-ab0b-dfc8e10e3740">
      <Terms xmlns="http://schemas.microsoft.com/office/infopath/2007/PartnerControls">
        <TermInfo xmlns="http://schemas.microsoft.com/office/infopath/2007/PartnerControls">
          <TermName xmlns="http://schemas.microsoft.com/office/infopath/2007/PartnerControls">ZZ - General</TermName>
          <TermId xmlns="http://schemas.microsoft.com/office/infopath/2007/PartnerControls">d44c9355-5afd-40ff-a287-1b6e00318721</TermId>
        </TermInfo>
      </Terms>
    </d2ad30a83ca04506b245b2476208bf8c>
    <ReportOwner xmlns="http://schemas.microsoft.com/sharepoint/v3">
      <UserInfo>
        <DisplayName>Polina Atmatsiadi</DisplayName>
        <AccountId>315</AccountId>
        <AccountType/>
      </UserInfo>
    </ReportOwner>
    <TaxCatchAll xmlns="9ff05c8d-5426-455c-af20-3622f3ff9163">
      <Value>7</Value>
      <Value>6</Value>
      <Value>5</Value>
      <Value>3</Value>
      <Value>2</Value>
      <Value>1</Value>
    </TaxCatchAll>
    <ke278e56e57c41948870c4a3370b3e2d xmlns="cfa083d6-6590-49c1-994f-47f875aff177">
      <Terms xmlns="http://schemas.microsoft.com/office/infopath/2007/PartnerControls">
        <TermInfo xmlns="http://schemas.microsoft.com/office/infopath/2007/PartnerControls">
          <TermName xmlns="http://schemas.microsoft.com/office/infopath/2007/PartnerControls">990 - Tideway documentation use only</TermName>
          <TermId xmlns="http://schemas.microsoft.com/office/infopath/2007/PartnerControls">4dc16d52-c41a-458a-bdc0-c0e17dd479d1</TermId>
        </TermInfo>
      </Terms>
    </ke278e56e57c41948870c4a3370b3e2d>
    <timdocumentnumber xmlns="cfa083d6-6590-49c1-994f-47f875aff177">774139</timdocumentnumber>
    <icb94b33eb884e9483e7525ad06618e4 xmlns="cfa083d6-6590-49c1-994f-47f875aff177">
      <Terms xmlns="http://schemas.microsoft.com/office/infopath/2007/PartnerControls">
        <TermInfo xmlns="http://schemas.microsoft.com/office/infopath/2007/PartnerControls">
          <TermName xmlns="http://schemas.microsoft.com/office/infopath/2007/PartnerControls">TTTUN - Thames Tideway Tunnel (Project-wide)</TermName>
          <TermId xmlns="http://schemas.microsoft.com/office/infopath/2007/PartnerControls">7ec5ae3e-a24b-45fc-9974-cbdaa5d929d2</TermId>
        </TermInfo>
      </Terms>
    </icb94b33eb884e9483e7525ad06618e4>
    <_Flow_SignoffStatus xmlns="5d03ef59-066f-4023-a8e5-4b713ceafe27" xsi:nil="true"/>
    <timdocumentorigin xmlns="9c00ae79-9098-424e-ab0b-dfc8e10e3740" xsi:nil="true"/>
    <hfb6b8c565f34d45b8040c29c6de9d58 xmlns="cfa083d6-6590-49c1-994f-47f875aff177">
      <Terms xmlns="http://schemas.microsoft.com/office/infopath/2007/PartnerControls">
        <TermInfo xmlns="http://schemas.microsoft.com/office/infopath/2007/PartnerControls">
          <TermName xmlns="http://schemas.microsoft.com/office/infopath/2007/PartnerControls">2200 - Finance</TermName>
          <TermId xmlns="http://schemas.microsoft.com/office/infopath/2007/PartnerControls">97450d87-4479-4609-87b3-2c1120af5727</TermId>
        </TermInfo>
      </Terms>
    </hfb6b8c565f34d45b8040c29c6de9d58>
  </documentManagement>
</p:properties>
</file>

<file path=customXml/item3.xml><?xml version="1.0" encoding="utf-8"?>
<ct:contentTypeSchema xmlns:ct="http://schemas.microsoft.com/office/2006/metadata/contentType" xmlns:ma="http://schemas.microsoft.com/office/2006/metadata/properties/metaAttributes" ct:_="" ma:_="" ma:contentTypeName="Tideway Document" ma:contentTypeID="0x0101006465389EFBFB874C9D6C8D6C7C2008CB00FA345618F83EEB45BC4BDB170A076B41" ma:contentTypeVersion="44" ma:contentTypeDescription="Used as the base for all tideway documents - Version 1" ma:contentTypeScope="" ma:versionID="e6b36ef95c82f9841376504f2101e3f5">
  <xsd:schema xmlns:xsd="http://www.w3.org/2001/XMLSchema" xmlns:xs="http://www.w3.org/2001/XMLSchema" xmlns:p="http://schemas.microsoft.com/office/2006/metadata/properties" xmlns:ns1="http://schemas.microsoft.com/sharepoint/v3" xmlns:ns2="9ff05c8d-5426-455c-af20-3622f3ff9163" xmlns:ns3="cfa083d6-6590-49c1-994f-47f875aff177" xmlns:ns4="9c00ae79-9098-424e-ab0b-dfc8e10e3740" xmlns:ns5="5d03ef59-066f-4023-a8e5-4b713ceafe27" targetNamespace="http://schemas.microsoft.com/office/2006/metadata/properties" ma:root="true" ma:fieldsID="a89d8eb9c1c9728fe541b6b253a464c2" ns1:_="" ns2:_="" ns3:_="" ns4:_="" ns5:_="">
    <xsd:import namespace="http://schemas.microsoft.com/sharepoint/v3"/>
    <xsd:import namespace="9ff05c8d-5426-455c-af20-3622f3ff9163"/>
    <xsd:import namespace="cfa083d6-6590-49c1-994f-47f875aff177"/>
    <xsd:import namespace="9c00ae79-9098-424e-ab0b-dfc8e10e3740"/>
    <xsd:import namespace="5d03ef59-066f-4023-a8e5-4b713ceafe27"/>
    <xsd:element name="properties">
      <xsd:complexType>
        <xsd:sequence>
          <xsd:element name="documentManagement">
            <xsd:complexType>
              <xsd:all>
                <xsd:element ref="ns1:ReportOwner" minOccurs="0"/>
                <xsd:element ref="ns3:timdocumentnumber" minOccurs="0"/>
                <xsd:element ref="ns3:timdocumentreference" minOccurs="0"/>
                <xsd:element ref="ns4:timrevision" minOccurs="0"/>
                <xsd:element ref="ns3:timprotectivemarking" minOccurs="0"/>
                <xsd:element ref="ns4:timdocumentstatus" minOccurs="0"/>
                <xsd:element ref="ns4:timlegacydocumentreference" minOccurs="0"/>
                <xsd:element ref="ns4:timtheirdocumentreference" minOccurs="0"/>
                <xsd:element ref="ns4:timdocumentorigin" minOccurs="0"/>
                <xsd:element ref="ns4:timdocumenttransferid" minOccurs="0"/>
                <xsd:element ref="ns2:TaxCatchAll" minOccurs="0"/>
                <xsd:element ref="ns2:TaxCatchAllLabel" minOccurs="0"/>
                <xsd:element ref="ns3:hfb6b8c565f34d45b8040c29c6de9d58" minOccurs="0"/>
                <xsd:element ref="ns3:f1664c40b57147c1b80e2e72acc7962b" minOccurs="0"/>
                <xsd:element ref="ns3:ke278e56e57c41948870c4a3370b3e2d" minOccurs="0"/>
                <xsd:element ref="ns3:icb94b33eb884e9483e7525ad06618e4" minOccurs="0"/>
                <xsd:element ref="ns3:hfea21f1c0f64ac5af21a476816ce23a" minOccurs="0"/>
                <xsd:element ref="ns4:d2ad30a83ca04506b245b2476208bf8c" minOccurs="0"/>
                <xsd:element ref="ns2:TaxKeywordTaxHTField" minOccurs="0"/>
                <xsd:element ref="ns5:Review_x0020__x0026__x0020_Approval_x0020_Workflow" minOccurs="0"/>
                <xsd:element ref="ns5:MediaServiceMetadata" minOccurs="0"/>
                <xsd:element ref="ns5:MediaServiceFastMetadata" minOccurs="0"/>
                <xsd:element ref="ns2:timfinancialaudience" minOccurs="0"/>
                <xsd:element ref="ns2:timfinancialcategory" minOccurs="0"/>
                <xsd:element ref="ns2:timfinancialperiod" minOccurs="0"/>
                <xsd:element ref="ns5:MediaServiceAutoTags" minOccurs="0"/>
                <xsd:element ref="ns5:MediaServiceOCR" minOccurs="0"/>
                <xsd:element ref="ns5:_Flow_SignoffStatus" minOccurs="0"/>
                <xsd:element ref="ns3:SharedWithUsers" minOccurs="0"/>
                <xsd:element ref="ns2:SharedWithDetails" minOccurs="0"/>
                <xsd:element ref="ns5:MediaServiceDateTaken" minOccurs="0"/>
                <xsd:element ref="ns5:MediaServiceAutoKeyPoints" minOccurs="0"/>
                <xsd:element ref="ns5:MediaServiceKeyPoints" minOccurs="0"/>
                <xsd:element ref="ns5:MediaServiceGenerationTime" minOccurs="0"/>
                <xsd:element ref="ns5:MediaServiceEventHashCode" minOccurs="0"/>
                <xsd:element ref="ns5:MediaServiceObjectDetectorVersions" minOccurs="0"/>
                <xsd:element ref="ns5:MediaServiceSearchProperties" minOccurs="0"/>
                <xsd:element ref="ns5:lcf76f155ced4ddcb4097134ff3c332f" minOccurs="0"/>
                <xsd:element ref="ns5: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ReportOwner" ma:index="2" nillable="true" ma:displayName="Owner" ma:description="Owner of this document" ma:list="UserInfo" ma:internalName="ReportOwner">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9ff05c8d-5426-455c-af20-3622f3ff9163" elementFormDefault="qualified">
    <xsd:import namespace="http://schemas.microsoft.com/office/2006/documentManagement/types"/>
    <xsd:import namespace="http://schemas.microsoft.com/office/infopath/2007/PartnerControls"/>
    <xsd:element name="TaxCatchAll" ma:index="21" nillable="true" ma:displayName="Taxonomy Catch All Column" ma:hidden="true" ma:list="{649c3690-bc71-4b0b-9d17-16b8f28ac6cd}" ma:internalName="TaxCatchAll" ma:showField="CatchAllData" ma:web="9ff05c8d-5426-455c-af20-3622f3ff9163">
      <xsd:complexType>
        <xsd:complexContent>
          <xsd:extension base="dms:MultiChoiceLookup">
            <xsd:sequence>
              <xsd:element name="Value" type="dms:Lookup" maxOccurs="unbounded" minOccurs="0" nillable="true"/>
            </xsd:sequence>
          </xsd:extension>
        </xsd:complexContent>
      </xsd:complexType>
    </xsd:element>
    <xsd:element name="TaxCatchAllLabel" ma:index="24" nillable="true" ma:displayName="Taxonomy Catch All Column1" ma:hidden="true" ma:list="{649c3690-bc71-4b0b-9d17-16b8f28ac6cd}" ma:internalName="TaxCatchAllLabel" ma:readOnly="true" ma:showField="CatchAllDataLabel" ma:web="9ff05c8d-5426-455c-af20-3622f3ff9163">
      <xsd:complexType>
        <xsd:complexContent>
          <xsd:extension base="dms:MultiChoiceLookup">
            <xsd:sequence>
              <xsd:element name="Value" type="dms:Lookup" maxOccurs="unbounded" minOccurs="0" nillable="true"/>
            </xsd:sequence>
          </xsd:extension>
        </xsd:complexContent>
      </xsd:complexType>
    </xsd:element>
    <xsd:element name="TaxKeywordTaxHTField" ma:index="33" nillable="true" ma:taxonomy="true" ma:internalName="TaxKeywordTaxHTField" ma:taxonomyFieldName="TaxKeyword" ma:displayName="Enterprise Keywords" ma:fieldId="{23f27201-bee3-471e-b2e7-b64fd8b7ca38}" ma:taxonomyMulti="true" ma:sspId="80809532-b792-44d1-a0b3-eea4d238e8ef" ma:termSetId="00000000-0000-0000-0000-000000000000" ma:anchorId="00000000-0000-0000-0000-000000000000" ma:open="true" ma:isKeyword="true">
      <xsd:complexType>
        <xsd:sequence>
          <xsd:element ref="pc:Terms" minOccurs="0" maxOccurs="1"/>
        </xsd:sequence>
      </xsd:complexType>
    </xsd:element>
    <xsd:element name="timfinancialaudience" ma:index="37" nillable="true" ma:displayName="Audience" ma:format="Dropdown" ma:internalName="timfinancialaudience">
      <xsd:simpleType>
        <xsd:restriction base="dms:Choice">
          <xsd:enumeration value="FFC"/>
          <xsd:enumeration value="Treasury Committee"/>
          <xsd:enumeration value="Board"/>
          <xsd:enumeration value="Audit Committee"/>
          <xsd:enumeration value="Defra"/>
          <xsd:enumeration value="Fitch"/>
          <xsd:enumeration value="Moodys"/>
          <xsd:enumeration value="Allianz"/>
          <xsd:enumeration value="Dalmore"/>
          <xsd:enumeration value="DIF"/>
          <xsd:enumeration value="INPP"/>
          <xsd:enumeration value="Swiss Life"/>
          <xsd:enumeration value="ERC"/>
        </xsd:restriction>
      </xsd:simpleType>
    </xsd:element>
    <xsd:element name="timfinancialcategory" ma:index="38" nillable="true" ma:displayName="Document Category" ma:format="Dropdown" ma:internalName="timfinancialcategory">
      <xsd:simpleType>
        <xsd:restriction base="dms:Choice">
          <xsd:enumeration value="Presentation"/>
          <xsd:enumeration value="Paper"/>
          <xsd:enumeration value="Analysis"/>
        </xsd:restriction>
      </xsd:simpleType>
    </xsd:element>
    <xsd:element name="timfinancialperiod" ma:index="39" nillable="true" ma:displayName="Period" ma:format="Dropdown" ma:internalName="timfinancialperiod">
      <xsd:simpleType>
        <xsd:restriction base="dms:Choice">
          <xsd:enumeration value="n/a"/>
          <xsd:enumeration value="2015-01 Jan"/>
          <xsd:enumeration value="2015-08 Aug"/>
          <xsd:enumeration value="2015-09 Sep"/>
          <xsd:enumeration value="2015-10 Oct"/>
          <xsd:enumeration value="2015-11 Nov"/>
          <xsd:enumeration value="2015-12 Dec"/>
          <xsd:enumeration value="2016-01 Jan"/>
          <xsd:enumeration value="2016-02 Feb"/>
          <xsd:enumeration value="2016-03 Mar"/>
          <xsd:enumeration value="2016-04 Apr"/>
          <xsd:enumeration value="2016-05 May"/>
          <xsd:enumeration value="2016-06 Jun"/>
          <xsd:enumeration value="2016-07 Jul"/>
          <xsd:enumeration value="2016-08 Aug"/>
          <xsd:enumeration value="2016-09 Sep"/>
          <xsd:enumeration value="2016-10 Oct"/>
          <xsd:enumeration value="2016-11 Nov"/>
          <xsd:enumeration value="2016-12 Dec"/>
          <xsd:enumeration value="2017-01 Feb"/>
          <xsd:enumeration value="2017-01 Jan"/>
          <xsd:enumeration value="2017-02 Feb"/>
          <xsd:enumeration value="2017-03 Mar"/>
          <xsd:enumeration value="2017-04 Apr"/>
          <xsd:enumeration value="2017-05 May"/>
          <xsd:enumeration value="2017-06 Jun"/>
          <xsd:enumeration value="2017-07 Jul"/>
          <xsd:enumeration value="2017-08 Aug"/>
          <xsd:enumeration value="2017-09 Sep"/>
          <xsd:enumeration value="2017-10 Oct"/>
          <xsd:enumeration value="2017-11 Nov"/>
          <xsd:enumeration value="2017-12 Dec"/>
          <xsd:enumeration value="2018-01 Jan"/>
          <xsd:enumeration value="2018-02 Feb"/>
          <xsd:enumeration value="2018-03 Mar"/>
          <xsd:enumeration value="2018-04 Apr"/>
          <xsd:enumeration value="2018-05 May"/>
          <xsd:enumeration value="2018-06 Jun"/>
          <xsd:enumeration value="2018-07 Jul"/>
          <xsd:enumeration value="2018-08 Aug"/>
          <xsd:enumeration value="2018-09 Sep"/>
          <xsd:enumeration value="2018-10 Oct"/>
          <xsd:enumeration value="2018-11 Nov"/>
          <xsd:enumeration value="2018-12 Dec"/>
          <xsd:enumeration value="2019-01 Feb"/>
          <xsd:enumeration value="2019-01 Jan"/>
          <xsd:enumeration value="2019-02 Feb"/>
          <xsd:enumeration value="2019-03 Mar"/>
          <xsd:enumeration value="2019-04 Apr"/>
          <xsd:enumeration value="2019-05 May"/>
          <xsd:enumeration value="2019-06 Jun"/>
          <xsd:enumeration value="2019-07 Jul"/>
          <xsd:enumeration value="2019-08 Aug"/>
          <xsd:enumeration value="2019-09 Sep"/>
          <xsd:enumeration value="2019-10 Oct"/>
          <xsd:enumeration value="2019-11 Nov"/>
          <xsd:enumeration value="2019-12 Dec"/>
        </xsd:restriction>
      </xsd:simpleType>
    </xsd:element>
    <xsd:element name="SharedWithDetails" ma:index="44"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cfa083d6-6590-49c1-994f-47f875aff177" elementFormDefault="qualified">
    <xsd:import namespace="http://schemas.microsoft.com/office/2006/documentManagement/types"/>
    <xsd:import namespace="http://schemas.microsoft.com/office/infopath/2007/PartnerControls"/>
    <xsd:element name="timdocumentnumber" ma:index="9" nillable="true" ma:displayName="Document Number" ma:internalName="timdocumentnumber">
      <xsd:simpleType>
        <xsd:restriction base="dms:Text">
          <xsd:maxLength value="255"/>
        </xsd:restriction>
      </xsd:simpleType>
    </xsd:element>
    <xsd:element name="timdocumentreference" ma:index="10" nillable="true" ma:displayName="Document Reference" ma:description="The entire Document Reference" ma:internalName="timdocumentreference">
      <xsd:simpleType>
        <xsd:restriction base="dms:Text">
          <xsd:maxLength value="255"/>
        </xsd:restriction>
      </xsd:simpleType>
    </xsd:element>
    <xsd:element name="timprotectivemarking" ma:index="12" nillable="true" ma:displayName="Protective Marking" ma:default="Official" ma:format="Dropdown" ma:internalName="timprotectivemarking">
      <xsd:simpleType>
        <xsd:restriction base="dms:Choice">
          <xsd:enumeration value="Not Protectively Marked"/>
          <xsd:enumeration value="Official"/>
          <xsd:enumeration value="Official Sensitive"/>
        </xsd:restriction>
      </xsd:simpleType>
    </xsd:element>
    <xsd:element name="hfb6b8c565f34d45b8040c29c6de9d58" ma:index="27" nillable="true" ma:taxonomy="true" ma:internalName="hfb6b8c565f34d45b8040c29c6de9d58" ma:taxonomyFieldName="timfunction" ma:displayName="Function" ma:default="7;#2200 - Finance|97450d87-4479-4609-87b3-2c1120af5727" ma:fieldId="{1fb6b8c5-65f3-4d45-b804-0c29c6de9d58}" ma:sspId="80809532-b792-44d1-a0b3-eea4d238e8ef" ma:termSetId="1fec7dcb-c316-43d1-8139-25031e0a0ff8" ma:anchorId="00000000-0000-0000-0000-000000000000" ma:open="false" ma:isKeyword="false">
      <xsd:complexType>
        <xsd:sequence>
          <xsd:element ref="pc:Terms" minOccurs="0" maxOccurs="1"/>
        </xsd:sequence>
      </xsd:complexType>
    </xsd:element>
    <xsd:element name="f1664c40b57147c1b80e2e72acc7962b" ma:index="28" nillable="true" ma:taxonomy="true" ma:internalName="f1664c40b57147c1b80e2e72acc7962b" ma:taxonomyFieldName="timorganisation" ma:displayName="Organisation" ma:default="2;#TDWAY - Tideway|aa33dab6-248c-4583-929d-1cbcb55b66e5" ma:fieldId="{f1664c40-b571-47c1-b80e-2e72acc7962b}" ma:sspId="80809532-b792-44d1-a0b3-eea4d238e8ef" ma:termSetId="9c3421aa-d36e-4130-a495-0e84826cd1e2" ma:anchorId="00000000-0000-0000-0000-000000000000" ma:open="false" ma:isKeyword="false">
      <xsd:complexType>
        <xsd:sequence>
          <xsd:element ref="pc:Terms" minOccurs="0" maxOccurs="1"/>
        </xsd:sequence>
      </xsd:complexType>
    </xsd:element>
    <xsd:element name="ke278e56e57c41948870c4a3370b3e2d" ma:index="29" nillable="true" ma:taxonomy="true" ma:internalName="ke278e56e57c41948870c4a3370b3e2d" ma:taxonomyFieldName="timworktype" ma:displayName="Work Type" ma:default="3;#990 - Tideway documentation use only|4dc16d52-c41a-458a-bdc0-c0e17dd479d1" ma:fieldId="{4e278e56-e57c-4194-8870-c4a3370b3e2d}" ma:sspId="80809532-b792-44d1-a0b3-eea4d238e8ef" ma:termSetId="70ad323a-a93e-4972-bdd3-0fa2d04b5b06" ma:anchorId="00000000-0000-0000-0000-000000000000" ma:open="false" ma:isKeyword="false">
      <xsd:complexType>
        <xsd:sequence>
          <xsd:element ref="pc:Terms" minOccurs="0" maxOccurs="1"/>
        </xsd:sequence>
      </xsd:complexType>
    </xsd:element>
    <xsd:element name="icb94b33eb884e9483e7525ad06618e4" ma:index="30" nillable="true" ma:taxonomy="true" ma:internalName="icb94b33eb884e9483e7525ad06618e4" ma:taxonomyFieldName="timdocumentlocation" ma:displayName="Document Location" ma:default="1;#TTTUN - Thames Tideway Tunnel (Project-wide)|7ec5ae3e-a24b-45fc-9974-cbdaa5d929d2" ma:fieldId="{2cb94b33-eb88-4e94-83e7-525ad06618e4}" ma:sspId="80809532-b792-44d1-a0b3-eea4d238e8ef" ma:termSetId="f2f4ce3b-9663-47e8-80ba-9316a06938fe" ma:anchorId="00000000-0000-0000-0000-000000000000" ma:open="false" ma:isKeyword="false">
      <xsd:complexType>
        <xsd:sequence>
          <xsd:element ref="pc:Terms" minOccurs="0" maxOccurs="1"/>
        </xsd:sequence>
      </xsd:complexType>
    </xsd:element>
    <xsd:element name="hfea21f1c0f64ac5af21a476816ce23a" ma:index="31" nillable="true" ma:taxonomy="true" ma:internalName="hfea21f1c0f64ac5af21a476816ce23a" ma:taxonomyFieldName="timdocumentcontent" ma:displayName="Document Content" ma:default="5;#ZZ - General|7a0c2e1c-d51b-4034-83be-2410cb5346f5" ma:fieldId="{1fea21f1-c0f6-4ac5-af21-a476816ce23a}" ma:sspId="80809532-b792-44d1-a0b3-eea4d238e8ef" ma:termSetId="ccbad2bf-06ed-4a1c-9a4c-b0a5d120e9b2" ma:anchorId="00000000-0000-0000-0000-000000000000" ma:open="false" ma:isKeyword="false">
      <xsd:complexType>
        <xsd:sequence>
          <xsd:element ref="pc:Terms" minOccurs="0" maxOccurs="1"/>
        </xsd:sequence>
      </xsd:complexType>
    </xsd:element>
    <xsd:element name="SharedWithUsers" ma:index="4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9c00ae79-9098-424e-ab0b-dfc8e10e3740" elementFormDefault="qualified">
    <xsd:import namespace="http://schemas.microsoft.com/office/2006/documentManagement/types"/>
    <xsd:import namespace="http://schemas.microsoft.com/office/infopath/2007/PartnerControls"/>
    <xsd:element name="timrevision" ma:index="11" nillable="true" ma:displayName="Revision" ma:internalName="timrevision">
      <xsd:simpleType>
        <xsd:restriction base="dms:Text">
          <xsd:maxLength value="255"/>
        </xsd:restriction>
      </xsd:simpleType>
    </xsd:element>
    <xsd:element name="timdocumentstatus" ma:index="13" nillable="true" ma:displayName="Document Status" ma:internalName="timdocumentstatus">
      <xsd:simpleType>
        <xsd:restriction base="dms:Text">
          <xsd:maxLength value="255"/>
        </xsd:restriction>
      </xsd:simpleType>
    </xsd:element>
    <xsd:element name="timlegacydocumentreference" ma:index="14" nillable="true" ma:displayName="Legacy Document Reference" ma:internalName="timlegacydocumentreference">
      <xsd:simpleType>
        <xsd:restriction base="dms:Text">
          <xsd:maxLength value="255"/>
        </xsd:restriction>
      </xsd:simpleType>
    </xsd:element>
    <xsd:element name="timtheirdocumentreference" ma:index="15" nillable="true" ma:displayName="Their Document Reference" ma:internalName="timtheirdocumentreference">
      <xsd:simpleType>
        <xsd:restriction base="dms:Text">
          <xsd:maxLength value="255"/>
        </xsd:restriction>
      </xsd:simpleType>
    </xsd:element>
    <xsd:element name="timdocumentorigin" ma:index="16" nillable="true" ma:displayName="Document Origin" ma:internalName="timdocumentorigin">
      <xsd:simpleType>
        <xsd:restriction base="dms:Text">
          <xsd:maxLength value="255"/>
        </xsd:restriction>
      </xsd:simpleType>
    </xsd:element>
    <xsd:element name="timdocumenttransferid" ma:index="17" nillable="true" ma:displayName="Document Transfer ID" ma:internalName="timdocumenttransferid">
      <xsd:simpleType>
        <xsd:restriction base="dms:Text">
          <xsd:maxLength value="255"/>
        </xsd:restriction>
      </xsd:simpleType>
    </xsd:element>
    <xsd:element name="d2ad30a83ca04506b245b2476208bf8c" ma:index="32" nillable="true" ma:taxonomy="true" ma:internalName="d2ad30a83ca04506b245b2476208bf8c" ma:taxonomyFieldName="timdocumenttype" ma:displayName="Document Type" ma:default="" ma:fieldId="{d2ad30a8-3ca0-4506-b245-b2476208bf8c}" ma:sspId="80809532-b792-44d1-a0b3-eea4d238e8ef" ma:termSetId="a790920c-0cdf-441d-b45c-d7c3ec86c895"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5d03ef59-066f-4023-a8e5-4b713ceafe27" elementFormDefault="qualified">
    <xsd:import namespace="http://schemas.microsoft.com/office/2006/documentManagement/types"/>
    <xsd:import namespace="http://schemas.microsoft.com/office/infopath/2007/PartnerControls"/>
    <xsd:element name="Review_x0020__x0026__x0020_Approval_x0020_Workflow" ma:index="34" nillable="true" ma:displayName="Review &amp; Approval Workflow" ma:internalName="Review_x0020__x0026__x0020_Approval_x0020_Workflow">
      <xsd:complexType>
        <xsd:complexContent>
          <xsd:extension base="dms:URL">
            <xsd:sequence>
              <xsd:element name="Url" type="dms:ValidUrl" minOccurs="0" nillable="true"/>
              <xsd:element name="Description" type="xsd:string" nillable="true"/>
            </xsd:sequence>
          </xsd:extension>
        </xsd:complexContent>
      </xsd:complexType>
    </xsd:element>
    <xsd:element name="MediaServiceMetadata" ma:index="35" nillable="true" ma:displayName="MediaServiceMetadata" ma:hidden="true" ma:internalName="MediaServiceMetadata" ma:readOnly="true">
      <xsd:simpleType>
        <xsd:restriction base="dms:Note"/>
      </xsd:simpleType>
    </xsd:element>
    <xsd:element name="MediaServiceFastMetadata" ma:index="36" nillable="true" ma:displayName="MediaServiceFastMetadata" ma:hidden="true" ma:internalName="MediaServiceFastMetadata" ma:readOnly="true">
      <xsd:simpleType>
        <xsd:restriction base="dms:Note"/>
      </xsd:simpleType>
    </xsd:element>
    <xsd:element name="MediaServiceAutoTags" ma:index="40" nillable="true" ma:displayName="Tags" ma:internalName="MediaServiceAutoTags" ma:readOnly="true">
      <xsd:simpleType>
        <xsd:restriction base="dms:Text"/>
      </xsd:simpleType>
    </xsd:element>
    <xsd:element name="MediaServiceOCR" ma:index="41" nillable="true" ma:displayName="Extracted Text" ma:internalName="MediaServiceOCR" ma:readOnly="true">
      <xsd:simpleType>
        <xsd:restriction base="dms:Note">
          <xsd:maxLength value="255"/>
        </xsd:restriction>
      </xsd:simpleType>
    </xsd:element>
    <xsd:element name="_Flow_SignoffStatus" ma:index="42" nillable="true" ma:displayName="Sign-off status" ma:internalName="Sign_x002d_off_x0020_status">
      <xsd:simpleType>
        <xsd:restriction base="dms:Text"/>
      </xsd:simpleType>
    </xsd:element>
    <xsd:element name="MediaServiceDateTaken" ma:index="45" nillable="true" ma:displayName="MediaServiceDateTaken" ma:hidden="true" ma:internalName="MediaServiceDateTaken" ma:readOnly="true">
      <xsd:simpleType>
        <xsd:restriction base="dms:Text"/>
      </xsd:simpleType>
    </xsd:element>
    <xsd:element name="MediaServiceAutoKeyPoints" ma:index="46" nillable="true" ma:displayName="MediaServiceAutoKeyPoints" ma:hidden="true" ma:internalName="MediaServiceAutoKeyPoints" ma:readOnly="true">
      <xsd:simpleType>
        <xsd:restriction base="dms:Note"/>
      </xsd:simpleType>
    </xsd:element>
    <xsd:element name="MediaServiceKeyPoints" ma:index="47" nillable="true" ma:displayName="KeyPoints" ma:internalName="MediaServiceKeyPoints" ma:readOnly="true">
      <xsd:simpleType>
        <xsd:restriction base="dms:Note">
          <xsd:maxLength value="255"/>
        </xsd:restriction>
      </xsd:simpleType>
    </xsd:element>
    <xsd:element name="MediaServiceGenerationTime" ma:index="48" nillable="true" ma:displayName="MediaServiceGenerationTime" ma:hidden="true" ma:internalName="MediaServiceGenerationTime" ma:readOnly="true">
      <xsd:simpleType>
        <xsd:restriction base="dms:Text"/>
      </xsd:simpleType>
    </xsd:element>
    <xsd:element name="MediaServiceEventHashCode" ma:index="49" nillable="true" ma:displayName="MediaServiceEventHashCode" ma:hidden="true" ma:internalName="MediaServiceEventHashCode" ma:readOnly="true">
      <xsd:simpleType>
        <xsd:restriction base="dms:Text"/>
      </xsd:simpleType>
    </xsd:element>
    <xsd:element name="MediaServiceObjectDetectorVersions" ma:index="50" nillable="true" ma:displayName="MediaServiceObjectDetectorVersions" ma:hidden="true" ma:indexed="true" ma:internalName="MediaServiceObjectDetectorVersions" ma:readOnly="true">
      <xsd:simpleType>
        <xsd:restriction base="dms:Text"/>
      </xsd:simpleType>
    </xsd:element>
    <xsd:element name="MediaServiceSearchProperties" ma:index="51" nillable="true" ma:displayName="MediaServiceSearchProperties" ma:hidden="true" ma:internalName="MediaServiceSearchProperties" ma:readOnly="true">
      <xsd:simpleType>
        <xsd:restriction base="dms:Note"/>
      </xsd:simpleType>
    </xsd:element>
    <xsd:element name="lcf76f155ced4ddcb4097134ff3c332f" ma:index="53" nillable="true" ma:taxonomy="true" ma:internalName="lcf76f155ced4ddcb4097134ff3c332f" ma:taxonomyFieldName="MediaServiceImageTags" ma:displayName="Image Tags" ma:readOnly="false" ma:fieldId="{5cf76f15-5ced-4ddc-b409-7134ff3c332f}" ma:taxonomyMulti="true" ma:sspId="80809532-b792-44d1-a0b3-eea4d238e8ef" ma:termSetId="09814cd3-568e-fe90-9814-8d621ff8fb84" ma:anchorId="fba54fb3-c3e1-fe81-a776-ca4b69148c4d" ma:open="true" ma:isKeyword="false">
      <xsd:complexType>
        <xsd:sequence>
          <xsd:element ref="pc:Terms" minOccurs="0" maxOccurs="1"/>
        </xsd:sequence>
      </xsd:complexType>
    </xsd:element>
    <xsd:element name="MediaLengthInSeconds" ma:index="54" nillable="true" ma:displayName="MediaLengthInSeconds" ma:hidden="true" ma:internalName="MediaLengthInSeconds" ma:readOnly="tru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6" ma:displayName="Content Type"/>
        <xsd:element ref="dc:title" minOccurs="0" maxOccurs="1" ma:index="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21CBFF2-7374-4094-8F32-86E3FD21B1BA}"/>
</file>

<file path=customXml/itemProps2.xml><?xml version="1.0" encoding="utf-8"?>
<ds:datastoreItem xmlns:ds="http://schemas.openxmlformats.org/officeDocument/2006/customXml" ds:itemID="{030C057F-DF17-4848-97AE-79AD6398E588}"/>
</file>

<file path=customXml/itemProps3.xml><?xml version="1.0" encoding="utf-8"?>
<ds:datastoreItem xmlns:ds="http://schemas.openxmlformats.org/officeDocument/2006/customXml" ds:itemID="{22FF8F8B-976B-43F1-B23E-238F14F33CCC}"/>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Polina Atmatsiadi</dc:creator>
  <cp:keywords/>
  <dc:description/>
  <cp:lastModifiedBy/>
  <cp:revision/>
  <dcterms:created xsi:type="dcterms:W3CDTF">2025-02-05T16:24:48Z</dcterms:created>
  <dcterms:modified xsi:type="dcterms:W3CDTF">2025-03-04T11:58:52Z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0x0101006465389EFBFB874C9D6C8D6C7C2008CB00FA345618F83EEB45BC4BDB170A076B41</vt:lpwstr>
  </property>
  <property fmtid="{D5CDD505-2E9C-101B-9397-08002B2CF9AE}" pid="3" name="TaxKeyword">
    <vt:lpwstr/>
  </property>
  <property fmtid="{D5CDD505-2E9C-101B-9397-08002B2CF9AE}" pid="4" name="timdocumentlocation">
    <vt:lpwstr>1;#TTTUN - Thames Tideway Tunnel (Project-wide)|7ec5ae3e-a24b-45fc-9974-cbdaa5d929d2</vt:lpwstr>
  </property>
  <property fmtid="{D5CDD505-2E9C-101B-9397-08002B2CF9AE}" pid="5" name="timdocumentcontent">
    <vt:lpwstr>5;#ZZ - General|7a0c2e1c-d51b-4034-83be-2410cb5346f5</vt:lpwstr>
  </property>
  <property fmtid="{D5CDD505-2E9C-101B-9397-08002B2CF9AE}" pid="6" name="timorganisation">
    <vt:lpwstr>2;#TDWAY - Tideway|aa33dab6-248c-4583-929d-1cbcb55b66e5</vt:lpwstr>
  </property>
  <property fmtid="{D5CDD505-2E9C-101B-9397-08002B2CF9AE}" pid="7" name="timfunction">
    <vt:lpwstr>7;#2200 - Finance|97450d87-4479-4609-87b3-2c1120af5727</vt:lpwstr>
  </property>
  <property fmtid="{D5CDD505-2E9C-101B-9397-08002B2CF9AE}" pid="8" name="timdocumenttype">
    <vt:lpwstr>6;#ZZ - General|d44c9355-5afd-40ff-a287-1b6e00318721</vt:lpwstr>
  </property>
  <property fmtid="{D5CDD505-2E9C-101B-9397-08002B2CF9AE}" pid="9" name="timworktype">
    <vt:lpwstr>3;#990 - Tideway documentation use only|4dc16d52-c41a-458a-bdc0-c0e17dd479d1</vt:lpwstr>
  </property>
  <property fmtid="{D5CDD505-2E9C-101B-9397-08002B2CF9AE}" pid="10" name="timpimsarea">
    <vt:lpwstr/>
  </property>
  <property fmtid="{D5CDD505-2E9C-101B-9397-08002B2CF9AE}" pid="11" name="MediaServiceImageTags">
    <vt:lpwstr/>
  </property>
  <property fmtid="{D5CDD505-2E9C-101B-9397-08002B2CF9AE}" pid="12" name="f1c71b84db7746668b2d27349f50dd64">
    <vt:lpwstr/>
  </property>
  <property fmtid="{D5CDD505-2E9C-101B-9397-08002B2CF9AE}" pid="13" name="timpimssubfunction">
    <vt:lpwstr/>
  </property>
  <property fmtid="{D5CDD505-2E9C-101B-9397-08002B2CF9AE}" pid="14" name="_x0030_540b419e8474dbabb4dd9d5fa90a74f">
    <vt:lpwstr/>
  </property>
  <property fmtid="{D5CDD505-2E9C-101B-9397-08002B2CF9AE}" pid="15" name="0540b419e8474dbabb4dd9d5fa90a74f">
    <vt:lpwstr/>
  </property>
</Properties>
</file>